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F:\インプリ記録\「インプリ科」の記録2019～2020（奈倉）\ふれあい教室\ふれあい教室の書類\"/>
    </mc:Choice>
  </mc:AlternateContent>
  <xr:revisionPtr revIDLastSave="0" documentId="8_{48EB2948-4138-4364-82C6-D5FCD7F9FF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報告フォーム" sheetId="7" r:id="rId1"/>
    <sheet name="記入例1" sheetId="8" r:id="rId2"/>
    <sheet name="記入例2" sheetId="10" r:id="rId3"/>
    <sheet name="Sheet1" sheetId="9" r:id="rId4"/>
  </sheets>
  <definedNames>
    <definedName name="_xlnm.Print_Area" localSheetId="1">記入例1!$A$1:$M$65</definedName>
    <definedName name="_xlnm.Print_Area" localSheetId="0">報告フォーム!$A$1:$M$65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0" l="1"/>
  <c r="G24" i="10"/>
  <c r="E20" i="10"/>
  <c r="D26" i="8" l="1"/>
  <c r="G24" i="8"/>
  <c r="E20" i="8"/>
  <c r="G24" i="7" l="1"/>
  <c r="D26" i="7" l="1"/>
  <c r="E20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濵崎　功</author>
  </authors>
  <commentList>
    <comment ref="I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連絡、了承、報告の内、
該当する発信目的を選んで記入し、更に左側①～⑤の項目でこの発信目的に関係する番号を全て記入してください。
尚、報告は基本、左側項目④と⑤に係る場合です。</t>
        </r>
      </text>
    </comment>
    <comment ref="K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②の実施担当科名を記入してください。　　　　　　（発信元が事務局の場合は自然教室PJと表記）</t>
        </r>
      </text>
    </comment>
    <comment ref="K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この書面を記入・発信した担当責任者名を記入。</t>
        </r>
      </text>
    </comment>
    <comment ref="K1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②の実施担当科名を記入してください。　　　　　　（発信元が事務局の場合は自然教室PJと表記）</t>
        </r>
      </text>
    </comment>
    <comment ref="I14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連絡、了承、報告の内、
該当する発信目的を選んで記入し、更に左側①～⑤の項目でこの発信目的に関係する番号を全て記入してください。
尚、報告は基本、左側項目④と⑤に係る場合です。</t>
        </r>
      </text>
    </comment>
    <comment ref="K14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この書面を記入・発信した担当責任者名を記入。</t>
        </r>
      </text>
    </comment>
    <comment ref="F16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実施担当科（グループ）の中の当該出前教室の責任者名を記入してください。</t>
        </r>
      </text>
    </comment>
    <comment ref="F19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受注金の受領予定を選択してください。後日の場合、予定が分かれば記入してください。</t>
        </r>
      </text>
    </comment>
    <comment ref="E20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記入しないでください。
自動的に入力されます。</t>
        </r>
      </text>
    </comment>
    <comment ref="I2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連絡、了承、報告の内、
該当する発信目的を選んで記入し、更に左側①～⑤の項目でこの発信目的に関係する番号を全て記入してください。
尚、報告は基本、左側項目④と⑤に係る場合です。</t>
        </r>
      </text>
    </comment>
    <comment ref="K20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②の実施担当科名を記入してください。　　　　　　（発信元が事務局の場合は自然教室PJと表記）</t>
        </r>
      </text>
    </comment>
    <comment ref="K21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この書面を記入・発信した担当責任者名を記入。</t>
        </r>
      </text>
    </comment>
    <comment ref="G24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記入しないでください。
自動的に入力されます。</t>
        </r>
      </text>
    </comment>
    <comment ref="C25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実際の（予定）人数を記入し、基準値を超える場合は、その理由を下段に記入して下さい。但し、日当（交通費）は基準値の人数が上限となります。</t>
        </r>
      </text>
    </comment>
    <comment ref="D26" authorId="1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 xml:space="preserve">user:
記入しないで下さい。自動入力されます。
児童8人をスタッフ1名で担当することが
基準。
児童数を8で割り、小数点以下を切り捨て1を加えた数値。
</t>
        </r>
      </text>
    </comment>
    <comment ref="I26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連絡、了承、報告の内、
該当する発信目的を選んで記入し、更に左側①～⑤の項目でこの発信目的に関係する番号を全て記入してください。
尚、報告は基本、左側項目④と⑤に係る場合です。</t>
        </r>
      </text>
    </comment>
    <comment ref="K26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②の実施担当科名を記入してください。　　　　　　（発信元が事務局の場合は自然教室PJと表記）</t>
        </r>
      </text>
    </comment>
    <comment ref="K27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この書面を記入・発信した担当責任者名を記入。</t>
        </r>
      </text>
    </comment>
    <comment ref="I32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連絡、了承、報告の内、
該当する発信目的を選んで記入し、更に左側①～⑤の項目でこの発信目的に関係する番号を全て記入してください。
尚、報告は基本、左側項目④と⑤に係る場合です。</t>
        </r>
      </text>
    </comment>
    <comment ref="K32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②の実施担当科名を記入してください。　　　　　　（発信元が事務局の場合は自然教室PJと表記）</t>
        </r>
      </text>
    </comment>
    <comment ref="K33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この書面を記入・発信した担当責任者名を記入。</t>
        </r>
      </text>
    </comment>
    <comment ref="C63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領収書を添え、仮払金申請（精算）書を提出してください。上限は基準金額まで。</t>
        </r>
      </text>
    </comment>
    <comment ref="D63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材料費の内容を記入して下さい。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濵崎　功</author>
  </authors>
  <commentList>
    <comment ref="I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連絡、了承、報告の内、
該当する発信目的を選んで記入し、更に左側①～⑤の項目でこの発信目的に関係する番号を全て記入してください。
尚、報告は基本、左側項目④と⑤に係る場合です。</t>
        </r>
      </text>
    </comment>
    <comment ref="K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②の実施担当科名を記入してください。</t>
        </r>
      </text>
    </comment>
    <comment ref="K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この書面を記入・発信した担当責任者名を記入。</t>
        </r>
      </text>
    </comment>
    <comment ref="I14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連絡、了承、報告の内、
該当する発信目的を選んで記入し、更に左側①～⑤の項目でこの発信目的に関係する番号を全て記入してください。
尚、報告は基本、左側項目④と⑤に係る場合です。</t>
        </r>
      </text>
    </comment>
    <comment ref="F16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実施担当科（グループ）の中の当該出前教室の責任者名を記入してください。</t>
        </r>
      </text>
    </comment>
    <comment ref="F19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受注金の受領予定を選択してください。後日の場合、予定が分かれば記入してください。</t>
        </r>
      </text>
    </comment>
    <comment ref="E20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記入しないでください。
自動的に入力されます。</t>
        </r>
      </text>
    </comment>
    <comment ref="I20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連絡、了承、報告の内、
該当する発信目的を選んで記入し、更に左側①～⑤の項目でこの発信目的に関係する番号を全て記入してください。
尚、報告は基本、左側項目④と⑤に係る場合です。</t>
        </r>
      </text>
    </comment>
    <comment ref="G24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記入しないでください。
自動的に入力されます。</t>
        </r>
      </text>
    </comment>
    <comment ref="C25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実際の（予定）人数を記入し、基準値を超える場合は、その理由を下段に記入して下さい。但し、日当（交通費）は基準値の人数が上限となります。</t>
        </r>
      </text>
    </comment>
    <comment ref="D26" authorId="1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user:
記入しないで下さい。自動入力されます。
児童8人をスタッフ1名で担当することが
基準。
児童数を8で割り、小数点以下を切り捨て1を加えた数値。
</t>
        </r>
      </text>
    </comment>
    <comment ref="I26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連絡、了承、報告の内、
該当する発信目的を選んで記入し、更に左側①～⑤の項目でこの発信目的に関係する番号を全て記入してください。
尚、報告は基本、左側項目④と⑤に係る場合です。</t>
        </r>
      </text>
    </comment>
    <comment ref="I32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連絡、了承、報告の内、
該当する発信目的を選んで記入し、更に左側①～⑤の項目でこの発信目的に関係する番号を全て記入してください。
尚、報告は基本、左側項目④と⑤に係る場合です。</t>
        </r>
      </text>
    </comment>
    <comment ref="C63" authorId="0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領収書を添え、仮払金申請（精算）書を提出してください。上限は基準金額まで。</t>
        </r>
      </text>
    </comment>
    <comment ref="D63" authorId="0" shapeId="0" xr:uid="{00000000-0006-0000-01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材料費の内容を記入して下さい。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濵崎　功</author>
  </authors>
  <commentList>
    <comment ref="I8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連絡、了承、報告の内、
該当する発信目的を選んで記入し、更に左側①～⑤の項目でこの発信目的に関係する番号を全て記入してください。
尚、報告は基本、左側項目④と⑤に係る場合です。</t>
        </r>
      </text>
    </comment>
    <comment ref="K8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②の実施担当科名を記入してください。</t>
        </r>
      </text>
    </comment>
    <comment ref="K9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この書面を記入・発信した担当責任者名を記入。</t>
        </r>
      </text>
    </comment>
    <comment ref="I14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連絡、了承、報告の内、
該当する発信目的を選んで記入し、更に左側①～⑤の項目でこの発信目的に関係する番号を全て記入してください。
尚、報告は基本、左側項目④と⑤に係る場合です。</t>
        </r>
      </text>
    </comment>
    <comment ref="K14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②の実施担当科名を記入してください。</t>
        </r>
      </text>
    </comment>
    <comment ref="K15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この書面を記入・発信した担当責任者名を記入。</t>
        </r>
      </text>
    </comment>
    <comment ref="F16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実施担当科（グループ）の中の当該出前教室の責任者名を記入してください。</t>
        </r>
      </text>
    </comment>
    <comment ref="F19" authorId="0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受注金の受領予定を選択してください。後日の場合、予定が分かれば記入してください。</t>
        </r>
      </text>
    </comment>
    <comment ref="E20" authorId="0" shapeId="0" xr:uid="{00000000-0006-0000-02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記入しないでください。
自動的に入力されます。</t>
        </r>
      </text>
    </comment>
    <comment ref="I20" authorId="0" shapeId="0" xr:uid="{00000000-0006-0000-02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連絡、了承、報告の内、
該当する発信目的を選んで記入し、更に左側①～⑤の項目でこの発信目的に関係する番号を全て記入してください。
尚、報告は基本、左側項目④と⑤に係る場合です。</t>
        </r>
      </text>
    </comment>
    <comment ref="K20" authorId="0" shapeId="0" xr:uid="{00000000-0006-0000-02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②の実施担当科名を記入してください。</t>
        </r>
      </text>
    </comment>
    <comment ref="K21" authorId="0" shapeId="0" xr:uid="{00000000-0006-0000-02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この書面を記入・発信した担当責任者名を記入。</t>
        </r>
      </text>
    </comment>
    <comment ref="G24" authorId="0" shapeId="0" xr:uid="{00000000-0006-0000-02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記入しないでください。
自動的に入力されます。</t>
        </r>
      </text>
    </comment>
    <comment ref="C25" authorId="0" shapeId="0" xr:uid="{00000000-0006-0000-02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実際の（予定）人数を記入し、基準値を超える場合は、その理由を下段に記入して下さい。但し、日当（交通費）は基準値の人数が上限となります。</t>
        </r>
      </text>
    </comment>
    <comment ref="D26" authorId="1" shapeId="0" xr:uid="{00000000-0006-0000-0200-00000F000000}">
      <text>
        <r>
          <rPr>
            <sz val="9"/>
            <color indexed="81"/>
            <rFont val="ＭＳ Ｐゴシック"/>
            <family val="3"/>
            <charset val="128"/>
          </rPr>
          <t xml:space="preserve">user:
記入しないで下さい。自動入力されます。
児童8人をスタッフ1名で担当することが
基準。
児童数を8で割り、小数点以下を切り捨て1を加えた数値。
</t>
        </r>
      </text>
    </comment>
    <comment ref="I26" authorId="0" shapeId="0" xr:uid="{00000000-0006-0000-02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連絡、了承、報告の内、
該当する発信目的を選んで記入し、更に左側①～⑤の項目でこの発信目的に関係する番号を全て記入してください。
尚、報告は基本、左側項目④と⑤に係る場合です。</t>
        </r>
      </text>
    </comment>
    <comment ref="K26" authorId="0" shapeId="0" xr:uid="{00000000-0006-0000-02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②の実施担当科名を記入してください。</t>
        </r>
      </text>
    </comment>
    <comment ref="K27" authorId="0" shapeId="0" xr:uid="{00000000-0006-0000-02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この書面を記入・発信した担当責任者名を記入。</t>
        </r>
      </text>
    </comment>
    <comment ref="I32" authorId="0" shapeId="0" xr:uid="{00000000-0006-0000-02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連絡、了承、報告の内、
該当する発信目的を選んで記入し、更に左側①～⑤の項目でこの発信目的に関係する番号を全て記入してください。
尚、報告は基本、左側項目④と⑤に係る場合です。</t>
        </r>
      </text>
    </comment>
    <comment ref="K32" authorId="0" shapeId="0" xr:uid="{00000000-0006-0000-02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②の実施担当科名を記入してください。</t>
        </r>
      </text>
    </comment>
    <comment ref="K33" authorId="0" shapeId="0" xr:uid="{00000000-0006-0000-02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この書面を記入・発信した担当責任者名を記入。</t>
        </r>
      </text>
    </comment>
  </commentList>
</comments>
</file>

<file path=xl/sharedStrings.xml><?xml version="1.0" encoding="utf-8"?>
<sst xmlns="http://schemas.openxmlformats.org/spreadsheetml/2006/main" count="410" uniqueCount="143">
  <si>
    <t>小学校自然ふれあい教室　≪事業計画≫　兼　≪実施報告≫　書</t>
    <rPh sb="0" eb="5">
      <t>ショウガッコウシゼン</t>
    </rPh>
    <rPh sb="13" eb="15">
      <t>ジギョウ</t>
    </rPh>
    <rPh sb="15" eb="17">
      <t>ケイカク</t>
    </rPh>
    <rPh sb="19" eb="20">
      <t>ケン</t>
    </rPh>
    <rPh sb="22" eb="24">
      <t>ジッシ</t>
    </rPh>
    <rPh sb="24" eb="26">
      <t>ホウコク</t>
    </rPh>
    <rPh sb="28" eb="29">
      <t>ショ</t>
    </rPh>
    <phoneticPr fontId="2"/>
  </si>
  <si>
    <t>①</t>
    <phoneticPr fontId="2"/>
  </si>
  <si>
    <t>実施小学校</t>
    <rPh sb="0" eb="2">
      <t>ジッシ</t>
    </rPh>
    <rPh sb="2" eb="5">
      <t>ショウガッコウ</t>
    </rPh>
    <phoneticPr fontId="2"/>
  </si>
  <si>
    <t>委託者（小学校名）</t>
    <rPh sb="0" eb="3">
      <t>イタクシャ</t>
    </rPh>
    <rPh sb="4" eb="8">
      <t>ショウガッコウメイ</t>
    </rPh>
    <phoneticPr fontId="2"/>
  </si>
  <si>
    <t>年月日</t>
    <rPh sb="0" eb="1">
      <t>ネン</t>
    </rPh>
    <rPh sb="1" eb="3">
      <t>ガッピ</t>
    </rPh>
    <phoneticPr fontId="2"/>
  </si>
  <si>
    <t>住所</t>
    <rPh sb="0" eb="2">
      <t>ジュウショ</t>
    </rPh>
    <phoneticPr fontId="2"/>
  </si>
  <si>
    <t>報告部署</t>
    <rPh sb="0" eb="2">
      <t>ホウコク</t>
    </rPh>
    <rPh sb="2" eb="4">
      <t>ブショ</t>
    </rPh>
    <phoneticPr fontId="2"/>
  </si>
  <si>
    <t>電話番号・Mアドレス</t>
    <rPh sb="0" eb="2">
      <t>デンワ</t>
    </rPh>
    <rPh sb="2" eb="4">
      <t>バンゴウ</t>
    </rPh>
    <phoneticPr fontId="2"/>
  </si>
  <si>
    <t>責任者</t>
    <rPh sb="0" eb="3">
      <t>セキニンシャ</t>
    </rPh>
    <phoneticPr fontId="2"/>
  </si>
  <si>
    <t>責任者名・役職</t>
    <rPh sb="0" eb="3">
      <t>セキニンシャ</t>
    </rPh>
    <rPh sb="3" eb="4">
      <t>メイ</t>
    </rPh>
    <rPh sb="5" eb="7">
      <t>ヤクショク</t>
    </rPh>
    <phoneticPr fontId="2"/>
  </si>
  <si>
    <t>特記事項</t>
    <rPh sb="0" eb="4">
      <t>トッキジコウ</t>
    </rPh>
    <phoneticPr fontId="2"/>
  </si>
  <si>
    <t>対象学年と児童数</t>
    <rPh sb="0" eb="2">
      <t>タイショウ</t>
    </rPh>
    <rPh sb="2" eb="4">
      <t>ガクネン</t>
    </rPh>
    <rPh sb="5" eb="8">
      <t>ジドウスウ</t>
    </rPh>
    <phoneticPr fontId="2"/>
  </si>
  <si>
    <t>宛先</t>
    <rPh sb="0" eb="2">
      <t>アテサキ</t>
    </rPh>
    <phoneticPr fontId="2"/>
  </si>
  <si>
    <t>実施予定日</t>
    <rPh sb="0" eb="2">
      <t>ジッシ</t>
    </rPh>
    <rPh sb="2" eb="4">
      <t>ヨテイ</t>
    </rPh>
    <rPh sb="4" eb="5">
      <t>ビ</t>
    </rPh>
    <phoneticPr fontId="2"/>
  </si>
  <si>
    <t>実施場所</t>
    <rPh sb="0" eb="2">
      <t>ジッシ</t>
    </rPh>
    <rPh sb="2" eb="4">
      <t>バショ</t>
    </rPh>
    <phoneticPr fontId="2"/>
  </si>
  <si>
    <t>②</t>
    <phoneticPr fontId="2"/>
  </si>
  <si>
    <t>実施担当科（グループ）</t>
    <rPh sb="0" eb="2">
      <t>ジッシ</t>
    </rPh>
    <rPh sb="2" eb="4">
      <t>タントウ</t>
    </rPh>
    <rPh sb="4" eb="5">
      <t>カ</t>
    </rPh>
    <phoneticPr fontId="2"/>
  </si>
  <si>
    <t>科（Gr）名</t>
    <rPh sb="0" eb="1">
      <t>カ</t>
    </rPh>
    <rPh sb="5" eb="6">
      <t>メイ</t>
    </rPh>
    <phoneticPr fontId="2"/>
  </si>
  <si>
    <t>受注額とスタッフ数</t>
    <rPh sb="0" eb="2">
      <t>ジュチュウ</t>
    </rPh>
    <rPh sb="2" eb="3">
      <t>ガク</t>
    </rPh>
    <rPh sb="8" eb="9">
      <t>スウ</t>
    </rPh>
    <phoneticPr fontId="2"/>
  </si>
  <si>
    <t>　　＊太枠内は自動計算です。記入不要</t>
    <rPh sb="3" eb="5">
      <t>フトワク</t>
    </rPh>
    <rPh sb="5" eb="6">
      <t>ナイ</t>
    </rPh>
    <rPh sb="7" eb="9">
      <t>ジドウ</t>
    </rPh>
    <rPh sb="9" eb="11">
      <t>ケイサン</t>
    </rPh>
    <rPh sb="14" eb="16">
      <t>キニュウ</t>
    </rPh>
    <rPh sb="16" eb="18">
      <t>フヨウ</t>
    </rPh>
    <phoneticPr fontId="2"/>
  </si>
  <si>
    <t>受注額</t>
    <rPh sb="0" eb="2">
      <t>ジュチュウ</t>
    </rPh>
    <rPh sb="2" eb="3">
      <t>ガク</t>
    </rPh>
    <phoneticPr fontId="2"/>
  </si>
  <si>
    <t>円</t>
    <rPh sb="0" eb="1">
      <t>エン</t>
    </rPh>
    <phoneticPr fontId="2"/>
  </si>
  <si>
    <t>実施日</t>
    <rPh sb="0" eb="2">
      <t>ジッシ</t>
    </rPh>
    <rPh sb="2" eb="3">
      <t>ビ</t>
    </rPh>
    <phoneticPr fontId="2"/>
  </si>
  <si>
    <t>児童1人当り</t>
    <rPh sb="0" eb="2">
      <t>ジドウ</t>
    </rPh>
    <rPh sb="3" eb="4">
      <t>ニン</t>
    </rPh>
    <rPh sb="4" eb="5">
      <t>アタ</t>
    </rPh>
    <phoneticPr fontId="2"/>
  </si>
  <si>
    <t>児童数</t>
    <rPh sb="0" eb="3">
      <t>ジドウスウ</t>
    </rPh>
    <phoneticPr fontId="2"/>
  </si>
  <si>
    <t>人</t>
    <rPh sb="0" eb="1">
      <t>ニン</t>
    </rPh>
    <phoneticPr fontId="2"/>
  </si>
  <si>
    <t>スタッフ数</t>
    <rPh sb="4" eb="5">
      <t>スウ</t>
    </rPh>
    <phoneticPr fontId="2"/>
  </si>
  <si>
    <t>リーダー名</t>
    <rPh sb="4" eb="5">
      <t>メイ</t>
    </rPh>
    <phoneticPr fontId="2"/>
  </si>
  <si>
    <t>基準値</t>
    <rPh sb="0" eb="3">
      <t>キジュンチ</t>
    </rPh>
    <phoneticPr fontId="2"/>
  </si>
  <si>
    <t>実施報告</t>
    <rPh sb="0" eb="2">
      <t>ジッシ</t>
    </rPh>
    <rPh sb="2" eb="4">
      <t>ホウコク</t>
    </rPh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</si>
  <si>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</si>
  <si>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下見実施日</t>
    <rPh sb="0" eb="2">
      <t>シタミ</t>
    </rPh>
    <rPh sb="2" eb="4">
      <t>ジッシ</t>
    </rPh>
    <rPh sb="4" eb="5">
      <t>ビ</t>
    </rPh>
    <phoneticPr fontId="2"/>
  </si>
  <si>
    <t>実施場所</t>
    <rPh sb="0" eb="4">
      <t>ジッシバショ</t>
    </rPh>
    <phoneticPr fontId="2"/>
  </si>
  <si>
    <t>学年・児童数</t>
    <rPh sb="0" eb="2">
      <t>ガクネン</t>
    </rPh>
    <rPh sb="3" eb="5">
      <t>ジドウ</t>
    </rPh>
    <rPh sb="5" eb="6">
      <t>スウ</t>
    </rPh>
    <phoneticPr fontId="2"/>
  </si>
  <si>
    <t>実施内容（テーマ）</t>
    <rPh sb="0" eb="2">
      <t>ジッシ</t>
    </rPh>
    <rPh sb="2" eb="4">
      <t>ナイヨウ</t>
    </rPh>
    <phoneticPr fontId="2"/>
  </si>
  <si>
    <t>　　　＊実施要領・実施内容・写真等詳細は別紙で報告（添付）して下さい</t>
    <rPh sb="4" eb="6">
      <t>ジッシ</t>
    </rPh>
    <rPh sb="6" eb="8">
      <t>ヨウリョウ</t>
    </rPh>
    <rPh sb="9" eb="11">
      <t>ジッシ</t>
    </rPh>
    <rPh sb="11" eb="13">
      <t>ナイヨウ</t>
    </rPh>
    <rPh sb="14" eb="16">
      <t>シャシン</t>
    </rPh>
    <rPh sb="16" eb="17">
      <t>トウ</t>
    </rPh>
    <rPh sb="17" eb="19">
      <t>ショウサイ</t>
    </rPh>
    <rPh sb="20" eb="21">
      <t>ベツ</t>
    </rPh>
    <rPh sb="21" eb="22">
      <t>シ</t>
    </rPh>
    <rPh sb="23" eb="25">
      <t>ホウコク</t>
    </rPh>
    <rPh sb="26" eb="28">
      <t>テンプ</t>
    </rPh>
    <rPh sb="31" eb="32">
      <t>クダ</t>
    </rPh>
    <phoneticPr fontId="2"/>
  </si>
  <si>
    <t>●実施スタッフ名</t>
    <rPh sb="1" eb="3">
      <t>ジッシ</t>
    </rPh>
    <rPh sb="7" eb="8">
      <t>メイ</t>
    </rPh>
    <phoneticPr fontId="2"/>
  </si>
  <si>
    <t>本番</t>
    <rPh sb="0" eb="2">
      <t>ホンバン</t>
    </rPh>
    <phoneticPr fontId="2"/>
  </si>
  <si>
    <t>下見</t>
    <rPh sb="0" eb="2">
      <t>シタミ</t>
    </rPh>
    <phoneticPr fontId="2"/>
  </si>
  <si>
    <t>シ・自</t>
    <rPh sb="2" eb="3">
      <t>ジ</t>
    </rPh>
    <phoneticPr fontId="2"/>
  </si>
  <si>
    <t>参加会員名</t>
    <rPh sb="0" eb="2">
      <t>サンカ</t>
    </rPh>
    <rPh sb="2" eb="4">
      <t>カイイン</t>
    </rPh>
    <rPh sb="4" eb="5">
      <t>メイ</t>
    </rPh>
    <phoneticPr fontId="2"/>
  </si>
  <si>
    <t>完了報告（活動費支払い）</t>
    <rPh sb="0" eb="2">
      <t>カンリョウ</t>
    </rPh>
    <rPh sb="2" eb="4">
      <t>ホウコク</t>
    </rPh>
    <rPh sb="5" eb="8">
      <t>カツドウヒ</t>
    </rPh>
    <rPh sb="8" eb="10">
      <t>シハラ</t>
    </rPh>
    <phoneticPr fontId="2"/>
  </si>
  <si>
    <t>小学校名</t>
    <rPh sb="0" eb="3">
      <t>ショウガッコウ</t>
    </rPh>
    <rPh sb="3" eb="4">
      <t>メイ</t>
    </rPh>
    <phoneticPr fontId="2"/>
  </si>
  <si>
    <t>児童数・学年</t>
    <rPh sb="0" eb="3">
      <t>ジドウスウ</t>
    </rPh>
    <rPh sb="4" eb="6">
      <t>ガクネン</t>
    </rPh>
    <phoneticPr fontId="2"/>
  </si>
  <si>
    <t>研究部</t>
    <rPh sb="0" eb="3">
      <t>ケンキュウブ</t>
    </rPh>
    <phoneticPr fontId="2"/>
  </si>
  <si>
    <t>実施日</t>
    <rPh sb="0" eb="3">
      <t>ジッシビ</t>
    </rPh>
    <phoneticPr fontId="2"/>
  </si>
  <si>
    <t>場所</t>
    <rPh sb="0" eb="2">
      <t>バショ</t>
    </rPh>
    <phoneticPr fontId="2"/>
  </si>
  <si>
    <t>地貢活動部</t>
    <rPh sb="0" eb="1">
      <t>チ</t>
    </rPh>
    <rPh sb="1" eb="2">
      <t>ミツグ</t>
    </rPh>
    <rPh sb="2" eb="4">
      <t>カツドウ</t>
    </rPh>
    <rPh sb="4" eb="5">
      <t>ブ</t>
    </rPh>
    <phoneticPr fontId="2"/>
  </si>
  <si>
    <t>活動費支払い額</t>
    <rPh sb="0" eb="3">
      <t>カツドウヒ</t>
    </rPh>
    <rPh sb="3" eb="5">
      <t>シハラ</t>
    </rPh>
    <rPh sb="6" eb="7">
      <t>ガク</t>
    </rPh>
    <phoneticPr fontId="2"/>
  </si>
  <si>
    <t>自然教室PJ</t>
    <rPh sb="0" eb="4">
      <t>シゼンキョウシツ</t>
    </rPh>
    <phoneticPr fontId="2"/>
  </si>
  <si>
    <t>材料費</t>
    <rPh sb="0" eb="3">
      <t>ザイリョウヒ</t>
    </rPh>
    <phoneticPr fontId="2"/>
  </si>
  <si>
    <t>事務局</t>
    <rPh sb="0" eb="3">
      <t>ジムキョク</t>
    </rPh>
    <phoneticPr fontId="2"/>
  </si>
  <si>
    <t>チェック</t>
    <phoneticPr fontId="2"/>
  </si>
  <si>
    <t>大阪小学校</t>
    <rPh sb="0" eb="2">
      <t>オオサカ</t>
    </rPh>
    <rPh sb="2" eb="5">
      <t>ショウガッコウ</t>
    </rPh>
    <phoneticPr fontId="2"/>
  </si>
  <si>
    <t>大阪市中央区谷町</t>
    <rPh sb="0" eb="3">
      <t>オオサカシ</t>
    </rPh>
    <rPh sb="3" eb="6">
      <t>チュウオウク</t>
    </rPh>
    <rPh sb="6" eb="7">
      <t>タニ</t>
    </rPh>
    <rPh sb="7" eb="8">
      <t>マチ</t>
    </rPh>
    <phoneticPr fontId="2"/>
  </si>
  <si>
    <t>06-000-0000</t>
    <phoneticPr fontId="2"/>
  </si>
  <si>
    <t>××先生　（2年生担任）</t>
    <rPh sb="2" eb="4">
      <t>センセイ</t>
    </rPh>
    <rPh sb="7" eb="9">
      <t>ネンセイ</t>
    </rPh>
    <rPh sb="9" eb="11">
      <t>タンニン</t>
    </rPh>
    <phoneticPr fontId="2"/>
  </si>
  <si>
    <t>1年生　38名・2年生　39名　計77名　</t>
    <rPh sb="1" eb="3">
      <t>ネンセイ</t>
    </rPh>
    <rPh sb="6" eb="7">
      <t>メイ</t>
    </rPh>
    <rPh sb="9" eb="11">
      <t>ネンセイ</t>
    </rPh>
    <rPh sb="14" eb="15">
      <t>メイ</t>
    </rPh>
    <rPh sb="16" eb="17">
      <t>ケイ</t>
    </rPh>
    <rPh sb="19" eb="20">
      <t>メイ</t>
    </rPh>
    <phoneticPr fontId="2"/>
  </si>
  <si>
    <t>11月23日（水）</t>
    <rPh sb="2" eb="3">
      <t>ガツ</t>
    </rPh>
    <rPh sb="5" eb="6">
      <t>ニチ</t>
    </rPh>
    <rPh sb="7" eb="8">
      <t>スイ</t>
    </rPh>
    <phoneticPr fontId="2"/>
  </si>
  <si>
    <t>小学校校庭</t>
    <rPh sb="0" eb="3">
      <t>ショウガッコウ</t>
    </rPh>
    <rPh sb="3" eb="5">
      <t>コウテイ</t>
    </rPh>
    <phoneticPr fontId="2"/>
  </si>
  <si>
    <t>班体制</t>
    <rPh sb="0" eb="1">
      <t>ハン</t>
    </rPh>
    <rPh sb="1" eb="3">
      <t>タイセイ</t>
    </rPh>
    <phoneticPr fontId="2"/>
  </si>
  <si>
    <t>発信履歴</t>
    <rPh sb="0" eb="2">
      <t>ハッシン</t>
    </rPh>
    <rPh sb="2" eb="4">
      <t>リレキ</t>
    </rPh>
    <phoneticPr fontId="2"/>
  </si>
  <si>
    <t>　　　＊必要事項を記入し、該当箇所のセルを黄色で塗りつぶしてください。セル右上部にコメントがある場合はご確認ください。</t>
    <rPh sb="4" eb="6">
      <t>ヒツヨウ</t>
    </rPh>
    <rPh sb="6" eb="8">
      <t>ジコウ</t>
    </rPh>
    <rPh sb="9" eb="11">
      <t>キニュウ</t>
    </rPh>
    <rPh sb="13" eb="15">
      <t>ガイトウ</t>
    </rPh>
    <rPh sb="15" eb="17">
      <t>カショ</t>
    </rPh>
    <rPh sb="21" eb="23">
      <t>キイロ</t>
    </rPh>
    <rPh sb="24" eb="25">
      <t>ヌ</t>
    </rPh>
    <rPh sb="37" eb="39">
      <t>ミギウエ</t>
    </rPh>
    <rPh sb="39" eb="40">
      <t>ブ</t>
    </rPh>
    <rPh sb="48" eb="50">
      <t>バアイ</t>
    </rPh>
    <rPh sb="52" eb="54">
      <t>カクニン</t>
    </rPh>
    <phoneticPr fontId="2"/>
  </si>
  <si>
    <t>　　　＊メールで送受信してください（自然教室PJ中西canac212@hcn.zaq.ne.jp）。必要に応じ、押印やコピー保管をして下さい。</t>
    <rPh sb="8" eb="11">
      <t>ソウジュシン</t>
    </rPh>
    <rPh sb="50" eb="52">
      <t>ヒツヨウ</t>
    </rPh>
    <rPh sb="53" eb="54">
      <t>オウ</t>
    </rPh>
    <rPh sb="56" eb="58">
      <t>オウイン</t>
    </rPh>
    <rPh sb="62" eb="64">
      <t>ホカン</t>
    </rPh>
    <rPh sb="67" eb="68">
      <t>クダ</t>
    </rPh>
    <phoneticPr fontId="2"/>
  </si>
  <si>
    <t>受領予定</t>
    <rPh sb="0" eb="2">
      <t>ジュリョウ</t>
    </rPh>
    <rPh sb="2" eb="4">
      <t>ヨテイ</t>
    </rPh>
    <phoneticPr fontId="2"/>
  </si>
  <si>
    <t>後日（　）</t>
    <phoneticPr fontId="2"/>
  </si>
  <si>
    <t>　↓基準値超の場合理由↓</t>
    <phoneticPr fontId="2"/>
  </si>
  <si>
    <t>目的</t>
    <rPh sb="0" eb="2">
      <t>モクテキ</t>
    </rPh>
    <phoneticPr fontId="2"/>
  </si>
  <si>
    <r>
      <t>担当科</t>
    </r>
    <r>
      <rPr>
        <sz val="9"/>
        <color theme="1"/>
        <rFont val="ＭＳ Ｐゴシック"/>
        <family val="3"/>
        <charset val="128"/>
        <scheme val="minor"/>
      </rPr>
      <t>（Gr）</t>
    </r>
    <rPh sb="0" eb="2">
      <t>タントウ</t>
    </rPh>
    <rPh sb="2" eb="3">
      <t>カ</t>
    </rPh>
    <phoneticPr fontId="2"/>
  </si>
  <si>
    <t>＜押印欄＞</t>
    <rPh sb="1" eb="3">
      <t>オウイン</t>
    </rPh>
    <rPh sb="3" eb="4">
      <t>ラン</t>
    </rPh>
    <phoneticPr fontId="2"/>
  </si>
  <si>
    <t>班の数</t>
    <rPh sb="0" eb="1">
      <t>ハン</t>
    </rPh>
    <rPh sb="2" eb="3">
      <t>カズ</t>
    </rPh>
    <phoneticPr fontId="2"/>
  </si>
  <si>
    <t>一班の児童数</t>
    <rPh sb="0" eb="1">
      <t>イチ</t>
    </rPh>
    <rPh sb="1" eb="2">
      <t>ハン</t>
    </rPh>
    <rPh sb="3" eb="5">
      <t>ジドウ</t>
    </rPh>
    <rPh sb="5" eb="6">
      <t>スウ</t>
    </rPh>
    <phoneticPr fontId="2"/>
  </si>
  <si>
    <t>濱崎</t>
    <rPh sb="0" eb="2">
      <t>ハマサキ</t>
    </rPh>
    <phoneticPr fontId="2"/>
  </si>
  <si>
    <t>以前より継続事業のため受注金額の急な変更葉困難</t>
    <rPh sb="0" eb="2">
      <t>イゼン</t>
    </rPh>
    <rPh sb="4" eb="6">
      <t>ケイゾク</t>
    </rPh>
    <rPh sb="6" eb="8">
      <t>ジギョウ</t>
    </rPh>
    <rPh sb="11" eb="13">
      <t>ジュチュウ</t>
    </rPh>
    <rPh sb="13" eb="15">
      <t>キンガク</t>
    </rPh>
    <rPh sb="16" eb="17">
      <t>キュウ</t>
    </rPh>
    <rPh sb="18" eb="20">
      <t>ヘンコウ</t>
    </rPh>
    <rPh sb="20" eb="21">
      <t>ハ</t>
    </rPh>
    <rPh sb="21" eb="23">
      <t>コンナン</t>
    </rPh>
    <phoneticPr fontId="2"/>
  </si>
  <si>
    <t>工作の際に低学年児童の補佐スタッフが必要なため</t>
    <rPh sb="0" eb="2">
      <t>コウサク</t>
    </rPh>
    <rPh sb="3" eb="4">
      <t>サイ</t>
    </rPh>
    <rPh sb="5" eb="8">
      <t>テイガクネン</t>
    </rPh>
    <rPh sb="8" eb="10">
      <t>ジドウ</t>
    </rPh>
    <rPh sb="11" eb="13">
      <t>ホサ</t>
    </rPh>
    <rPh sb="18" eb="20">
      <t>ヒツヨウ</t>
    </rPh>
    <phoneticPr fontId="2"/>
  </si>
  <si>
    <t>大阪太郎</t>
    <rPh sb="0" eb="2">
      <t>オオサカ</t>
    </rPh>
    <rPh sb="2" eb="4">
      <t>タロウ</t>
    </rPh>
    <phoneticPr fontId="2"/>
  </si>
  <si>
    <t>自然教室PJ</t>
    <phoneticPr fontId="2"/>
  </si>
  <si>
    <t>連絡
①
②
③</t>
    <rPh sb="0" eb="2">
      <t>レンラク</t>
    </rPh>
    <phoneticPr fontId="2"/>
  </si>
  <si>
    <t>ｲﾝﾀｰﾌﾟﾘﾃｰｼｮﾝ科</t>
    <rPh sb="12" eb="13">
      <t>カ</t>
    </rPh>
    <phoneticPr fontId="2"/>
  </si>
  <si>
    <t>神戸花子</t>
    <rPh sb="0" eb="2">
      <t>コウベ</t>
    </rPh>
    <rPh sb="2" eb="4">
      <t>ハナコ</t>
    </rPh>
    <phoneticPr fontId="2"/>
  </si>
  <si>
    <t>書式A</t>
    <rPh sb="0" eb="2">
      <t>ショシキ</t>
    </rPh>
    <phoneticPr fontId="2"/>
  </si>
  <si>
    <t>□実施報告書　□受注額入金　□その他（　　　　　　）</t>
    <rPh sb="1" eb="3">
      <t>ジッシ</t>
    </rPh>
    <rPh sb="3" eb="6">
      <t>ホウコクショ</t>
    </rPh>
    <rPh sb="8" eb="11">
      <t>ジュチュウガク</t>
    </rPh>
    <rPh sb="11" eb="13">
      <t>ニュウキン</t>
    </rPh>
    <rPh sb="17" eb="18">
      <t>タ</t>
    </rPh>
    <phoneticPr fontId="2"/>
  </si>
  <si>
    <t>①</t>
    <phoneticPr fontId="2"/>
  </si>
  <si>
    <t>②</t>
    <phoneticPr fontId="2"/>
  </si>
  <si>
    <t>③</t>
    <phoneticPr fontId="2"/>
  </si>
  <si>
    <t>後日（　）</t>
    <phoneticPr fontId="2"/>
  </si>
  <si>
    <t>　↓基準値超の場合理由↓</t>
    <phoneticPr fontId="2"/>
  </si>
  <si>
    <t>④</t>
    <phoneticPr fontId="2"/>
  </si>
  <si>
    <t>⑤</t>
    <phoneticPr fontId="2"/>
  </si>
  <si>
    <t>円</t>
    <rPh sb="0" eb="1">
      <t>エン</t>
    </rPh>
    <phoneticPr fontId="2"/>
  </si>
  <si>
    <t>内訳（本番　　　人　・下見　　　人）　　　</t>
    <rPh sb="0" eb="2">
      <t>ウチワケ</t>
    </rPh>
    <rPh sb="3" eb="5">
      <t>ホンバン</t>
    </rPh>
    <rPh sb="8" eb="9">
      <t>ニン</t>
    </rPh>
    <rPh sb="11" eb="13">
      <t>シタミ</t>
    </rPh>
    <rPh sb="16" eb="17">
      <t>ニン</t>
    </rPh>
    <phoneticPr fontId="2"/>
  </si>
  <si>
    <t>チェック</t>
    <phoneticPr fontId="2"/>
  </si>
  <si>
    <t>円</t>
    <rPh sb="0" eb="1">
      <t>エン</t>
    </rPh>
    <phoneticPr fontId="2"/>
  </si>
  <si>
    <t>内容＝</t>
    <rPh sb="0" eb="2">
      <t>ナイヨウ</t>
    </rPh>
    <phoneticPr fontId="2"/>
  </si>
  <si>
    <t>＊「活動報告書」、「事業活動月報」、「旅費交通費精算書（ｸﾞﾙｰﾌﾟ用）」のいずれかを添付。材料費には「仮払金申請（精算）書」を添付。</t>
    <rPh sb="19" eb="21">
      <t>リョヒ</t>
    </rPh>
    <rPh sb="21" eb="24">
      <t>コウツウヒ</t>
    </rPh>
    <rPh sb="24" eb="26">
      <t>セイサン</t>
    </rPh>
    <rPh sb="26" eb="27">
      <t>ショ</t>
    </rPh>
    <rPh sb="34" eb="35">
      <t>ヨウ</t>
    </rPh>
    <rPh sb="43" eb="45">
      <t>テンプ</t>
    </rPh>
    <rPh sb="46" eb="49">
      <t>ザイリョウヒ</t>
    </rPh>
    <rPh sb="52" eb="54">
      <t>カリバラ</t>
    </rPh>
    <rPh sb="54" eb="55">
      <t>キン</t>
    </rPh>
    <rPh sb="55" eb="57">
      <t>シンセイ</t>
    </rPh>
    <rPh sb="58" eb="60">
      <t>セイサン</t>
    </rPh>
    <rPh sb="61" eb="62">
      <t>ショ</t>
    </rPh>
    <rPh sb="64" eb="66">
      <t>テンプ</t>
    </rPh>
    <phoneticPr fontId="2"/>
  </si>
  <si>
    <t>2021年　　月　　　日</t>
    <rPh sb="4" eb="5">
      <t>ネン</t>
    </rPh>
    <rPh sb="7" eb="8">
      <t>ツキ</t>
    </rPh>
    <rPh sb="11" eb="12">
      <t>ニチ</t>
    </rPh>
    <phoneticPr fontId="2"/>
  </si>
  <si>
    <t>①</t>
    <phoneticPr fontId="2"/>
  </si>
  <si>
    <t>06-000-0000</t>
    <phoneticPr fontId="2"/>
  </si>
  <si>
    <t>自然教室PJ</t>
    <phoneticPr fontId="2"/>
  </si>
  <si>
    <t>自然教室PJ</t>
    <rPh sb="0" eb="2">
      <t>シゼン</t>
    </rPh>
    <rPh sb="2" eb="4">
      <t>キョウシツ</t>
    </rPh>
    <phoneticPr fontId="2"/>
  </si>
  <si>
    <t>②</t>
    <phoneticPr fontId="2"/>
  </si>
  <si>
    <t>貴志清和</t>
    <rPh sb="0" eb="1">
      <t>キ</t>
    </rPh>
    <rPh sb="1" eb="2">
      <t>シ</t>
    </rPh>
    <rPh sb="2" eb="4">
      <t>キヨカズ</t>
    </rPh>
    <phoneticPr fontId="2"/>
  </si>
  <si>
    <t>③</t>
    <phoneticPr fontId="2"/>
  </si>
  <si>
    <t>　年　　　月　　　日</t>
    <rPh sb="1" eb="2">
      <t>ネン</t>
    </rPh>
    <rPh sb="5" eb="6">
      <t>ガツ</t>
    </rPh>
    <rPh sb="9" eb="10">
      <t>ニチ</t>
    </rPh>
    <phoneticPr fontId="2"/>
  </si>
  <si>
    <t>後日（　）</t>
    <phoneticPr fontId="2"/>
  </si>
  <si>
    <t>報告
④</t>
    <rPh sb="0" eb="2">
      <t>ホウコク</t>
    </rPh>
    <phoneticPr fontId="2"/>
  </si>
  <si>
    <t>京都次郎</t>
    <rPh sb="0" eb="2">
      <t>キョウト</t>
    </rPh>
    <rPh sb="2" eb="4">
      <t>ジロウ</t>
    </rPh>
    <phoneticPr fontId="2"/>
  </si>
  <si>
    <t>　↓基準値超の場合理由↓</t>
    <phoneticPr fontId="2"/>
  </si>
  <si>
    <t>④</t>
    <phoneticPr fontId="2"/>
  </si>
  <si>
    <t>1年生　38名・2年生　39名　計77名</t>
    <phoneticPr fontId="2"/>
  </si>
  <si>
    <t>秋の植物観察とドングリの工作</t>
    <rPh sb="0" eb="1">
      <t>アキ</t>
    </rPh>
    <rPh sb="2" eb="4">
      <t>ショクブツ</t>
    </rPh>
    <rPh sb="4" eb="6">
      <t>カンサツ</t>
    </rPh>
    <rPh sb="12" eb="14">
      <t>コウサク</t>
    </rPh>
    <phoneticPr fontId="2"/>
  </si>
  <si>
    <t>校庭のタイサンボクやクスノキなどで葉や幹の特徴を観察。アラカ
シのドングリで人形やコマを作成した。</t>
    <rPh sb="0" eb="2">
      <t>コウテイ</t>
    </rPh>
    <rPh sb="17" eb="18">
      <t>ハ</t>
    </rPh>
    <rPh sb="19" eb="20">
      <t>ミキ</t>
    </rPh>
    <rPh sb="21" eb="23">
      <t>トクチョウ</t>
    </rPh>
    <rPh sb="24" eb="26">
      <t>カンサツ</t>
    </rPh>
    <rPh sb="38" eb="40">
      <t>ニンギョウ</t>
    </rPh>
    <rPh sb="44" eb="46">
      <t>サクセイ</t>
    </rPh>
    <phoneticPr fontId="2"/>
  </si>
  <si>
    <t>シ１</t>
    <phoneticPr fontId="2"/>
  </si>
  <si>
    <t>ああああ</t>
    <phoneticPr fontId="2"/>
  </si>
  <si>
    <t>シ２</t>
    <phoneticPr fontId="2"/>
  </si>
  <si>
    <t>いいいい</t>
    <phoneticPr fontId="2"/>
  </si>
  <si>
    <t>シ５</t>
    <phoneticPr fontId="2"/>
  </si>
  <si>
    <t>おおおお</t>
    <phoneticPr fontId="2"/>
  </si>
  <si>
    <t>シ３</t>
    <phoneticPr fontId="2"/>
  </si>
  <si>
    <t>うううう</t>
    <phoneticPr fontId="2"/>
  </si>
  <si>
    <t>シ４</t>
    <phoneticPr fontId="2"/>
  </si>
  <si>
    <t>ええええ</t>
    <phoneticPr fontId="2"/>
  </si>
  <si>
    <t>シ６</t>
    <phoneticPr fontId="2"/>
  </si>
  <si>
    <t>かかかか</t>
    <phoneticPr fontId="2"/>
  </si>
  <si>
    <t>シ７</t>
    <phoneticPr fontId="2"/>
  </si>
  <si>
    <t>きききき</t>
    <phoneticPr fontId="2"/>
  </si>
  <si>
    <t>シ８</t>
    <phoneticPr fontId="2"/>
  </si>
  <si>
    <t>くくくく</t>
    <phoneticPr fontId="2"/>
  </si>
  <si>
    <t>シ９</t>
    <phoneticPr fontId="2"/>
  </si>
  <si>
    <t>けけけけ</t>
    <phoneticPr fontId="2"/>
  </si>
  <si>
    <t>シ10</t>
    <phoneticPr fontId="2"/>
  </si>
  <si>
    <t>ここここ</t>
    <phoneticPr fontId="2"/>
  </si>
  <si>
    <t>⑤</t>
    <phoneticPr fontId="2"/>
  </si>
  <si>
    <t>担当科（Gr）</t>
    <rPh sb="0" eb="2">
      <t>タントウ</t>
    </rPh>
    <rPh sb="2" eb="3">
      <t>カ</t>
    </rPh>
    <phoneticPr fontId="2"/>
  </si>
  <si>
    <r>
      <t>内訳（本番　　　</t>
    </r>
    <r>
      <rPr>
        <sz val="9"/>
        <rFont val="ＭＳ Ｐゴシック"/>
        <family val="3"/>
        <charset val="128"/>
        <scheme val="minor"/>
      </rPr>
      <t>人</t>
    </r>
    <r>
      <rPr>
        <sz val="11"/>
        <rFont val="ＭＳ Ｐゴシック"/>
        <family val="3"/>
        <charset val="128"/>
        <scheme val="minor"/>
      </rPr>
      <t>　・下見　　　　</t>
    </r>
    <r>
      <rPr>
        <sz val="9"/>
        <rFont val="ＭＳ Ｐゴシック"/>
        <family val="3"/>
        <charset val="128"/>
        <scheme val="minor"/>
      </rPr>
      <t>人</t>
    </r>
    <r>
      <rPr>
        <sz val="11"/>
        <rFont val="ＭＳ Ｐゴシック"/>
        <family val="3"/>
        <charset val="128"/>
        <scheme val="minor"/>
      </rPr>
      <t>）　　　</t>
    </r>
    <rPh sb="0" eb="2">
      <t>ウチワケ</t>
    </rPh>
    <rPh sb="3" eb="5">
      <t>ホンバン</t>
    </rPh>
    <rPh sb="8" eb="9">
      <t>ニン</t>
    </rPh>
    <rPh sb="11" eb="13">
      <t>シタミ</t>
    </rPh>
    <rPh sb="17" eb="18">
      <t>ニン</t>
    </rPh>
    <phoneticPr fontId="2"/>
  </si>
  <si>
    <r>
      <t>円</t>
    </r>
    <r>
      <rPr>
        <sz val="9"/>
        <rFont val="ＭＳ Ｐゴシック"/>
        <family val="3"/>
        <charset val="128"/>
        <scheme val="minor"/>
      </rPr>
      <t>(＊領収書添付のこと。上限は基準金額まで)</t>
    </r>
    <rPh sb="0" eb="1">
      <t>エン</t>
    </rPh>
    <phoneticPr fontId="2"/>
  </si>
  <si>
    <t>チェック</t>
    <phoneticPr fontId="2"/>
  </si>
  <si>
    <t>□実施報告書　□受注額入金　□その他（　　　　　　　　　　）</t>
    <rPh sb="1" eb="3">
      <t>ジッシ</t>
    </rPh>
    <rPh sb="3" eb="6">
      <t>ホウコクショ</t>
    </rPh>
    <rPh sb="8" eb="11">
      <t>ジュチュウガク</t>
    </rPh>
    <rPh sb="11" eb="13">
      <t>ニュウキン</t>
    </rPh>
    <rPh sb="17" eb="18">
      <t>タ</t>
    </rPh>
    <phoneticPr fontId="2"/>
  </si>
  <si>
    <t>　＊「活動報告書」、「事業活動月報」、「旅費交通費精算書（グループ用）」のいずれかを添付してください。</t>
    <rPh sb="20" eb="22">
      <t>リョヒ</t>
    </rPh>
    <rPh sb="22" eb="25">
      <t>コウツウヒ</t>
    </rPh>
    <rPh sb="25" eb="27">
      <t>セイサン</t>
    </rPh>
    <rPh sb="27" eb="28">
      <t>ショ</t>
    </rPh>
    <rPh sb="33" eb="34">
      <t>ヨウ</t>
    </rPh>
    <phoneticPr fontId="2"/>
  </si>
  <si>
    <t>　2021年　10月　11日</t>
    <rPh sb="5" eb="6">
      <t>ネン</t>
    </rPh>
    <rPh sb="9" eb="10">
      <t>ガツ</t>
    </rPh>
    <rPh sb="13" eb="14">
      <t>ニチ</t>
    </rPh>
    <phoneticPr fontId="2"/>
  </si>
  <si>
    <t>　2021年　10月　15日</t>
    <rPh sb="5" eb="6">
      <t>ネン</t>
    </rPh>
    <rPh sb="9" eb="10">
      <t>ガツ</t>
    </rPh>
    <rPh sb="13" eb="14">
      <t>ニチ</t>
    </rPh>
    <phoneticPr fontId="2"/>
  </si>
  <si>
    <t>↓300円未満の場合理由</t>
    <rPh sb="4" eb="5">
      <t>エン</t>
    </rPh>
    <rPh sb="5" eb="7">
      <t>ミマン</t>
    </rPh>
    <rPh sb="8" eb="10">
      <t>バアイ</t>
    </rPh>
    <rPh sb="10" eb="12">
      <t>リユウ</t>
    </rPh>
    <phoneticPr fontId="2"/>
  </si>
  <si>
    <t>了承
①
②
③</t>
    <rPh sb="0" eb="2">
      <t>リョウショウ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</si>
</sst>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u/>
      <sz val="11"/>
      <name val="ＭＳ Ｐゴシック"/>
      <family val="2"/>
      <charset val="128"/>
      <scheme val="minor"/>
    </font>
    <font>
      <b/>
      <u/>
      <sz val="12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u/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Border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9" fillId="0" borderId="7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11" fillId="0" borderId="4" xfId="0" applyFont="1" applyBorder="1" applyAlignment="1">
      <alignment vertical="center"/>
    </xf>
    <xf numFmtId="0" fontId="0" fillId="0" borderId="16" xfId="0" applyBorder="1">
      <alignment vertical="center"/>
    </xf>
    <xf numFmtId="0" fontId="12" fillId="0" borderId="0" xfId="0" applyFont="1" applyBorder="1" applyAlignment="1">
      <alignment vertical="center"/>
    </xf>
    <xf numFmtId="0" fontId="11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14" fillId="0" borderId="0" xfId="0" applyFont="1">
      <alignment vertical="center"/>
    </xf>
    <xf numFmtId="0" fontId="0" fillId="0" borderId="9" xfId="0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" xfId="0" applyBorder="1">
      <alignment vertical="center"/>
    </xf>
    <xf numFmtId="0" fontId="0" fillId="0" borderId="0" xfId="0" applyBorder="1" applyAlignment="1">
      <alignment vertical="center"/>
    </xf>
    <xf numFmtId="0" fontId="21" fillId="0" borderId="0" xfId="0" applyFont="1">
      <alignment vertical="center"/>
    </xf>
    <xf numFmtId="0" fontId="20" fillId="2" borderId="1" xfId="0" applyFont="1" applyFill="1" applyBorder="1">
      <alignment vertical="center"/>
    </xf>
    <xf numFmtId="0" fontId="18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20" fillId="2" borderId="2" xfId="0" applyFont="1" applyFill="1" applyBorder="1">
      <alignment vertical="center"/>
    </xf>
    <xf numFmtId="0" fontId="20" fillId="2" borderId="9" xfId="0" applyFont="1" applyFill="1" applyBorder="1" applyAlignment="1">
      <alignment vertical="center" wrapText="1"/>
    </xf>
    <xf numFmtId="0" fontId="19" fillId="2" borderId="24" xfId="0" applyFont="1" applyFill="1" applyBorder="1" applyAlignment="1">
      <alignment horizontal="center" vertical="center"/>
    </xf>
    <xf numFmtId="0" fontId="20" fillId="2" borderId="6" xfId="0" applyFont="1" applyFill="1" applyBorder="1">
      <alignment vertical="center"/>
    </xf>
    <xf numFmtId="0" fontId="19" fillId="2" borderId="6" xfId="0" applyFont="1" applyFill="1" applyBorder="1" applyAlignment="1">
      <alignment horizontal="center" vertical="center"/>
    </xf>
    <xf numFmtId="0" fontId="20" fillId="2" borderId="11" xfId="0" applyFont="1" applyFill="1" applyBorder="1">
      <alignment vertical="center"/>
    </xf>
    <xf numFmtId="0" fontId="22" fillId="2" borderId="7" xfId="0" applyFont="1" applyFill="1" applyBorder="1" applyAlignment="1">
      <alignment horizontal="left" vertical="top"/>
    </xf>
    <xf numFmtId="0" fontId="22" fillId="2" borderId="0" xfId="0" applyFont="1" applyFill="1" applyBorder="1" applyAlignment="1">
      <alignment horizontal="left" vertical="top"/>
    </xf>
    <xf numFmtId="0" fontId="20" fillId="2" borderId="0" xfId="0" applyFont="1" applyFill="1" applyBorder="1">
      <alignment vertical="center"/>
    </xf>
    <xf numFmtId="0" fontId="20" fillId="2" borderId="8" xfId="0" applyFont="1" applyFill="1" applyBorder="1">
      <alignment vertical="center"/>
    </xf>
    <xf numFmtId="0" fontId="20" fillId="2" borderId="9" xfId="0" applyFont="1" applyFill="1" applyBorder="1">
      <alignment vertical="center"/>
    </xf>
    <xf numFmtId="0" fontId="20" fillId="2" borderId="12" xfId="0" applyFont="1" applyFill="1" applyBorder="1">
      <alignment vertical="center"/>
    </xf>
    <xf numFmtId="0" fontId="20" fillId="2" borderId="13" xfId="0" applyFont="1" applyFill="1" applyBorder="1">
      <alignment vertical="center"/>
    </xf>
    <xf numFmtId="0" fontId="20" fillId="2" borderId="14" xfId="0" applyFont="1" applyFill="1" applyBorder="1">
      <alignment vertical="center"/>
    </xf>
    <xf numFmtId="0" fontId="18" fillId="2" borderId="1" xfId="0" applyFont="1" applyFill="1" applyBorder="1">
      <alignment vertical="center"/>
    </xf>
    <xf numFmtId="0" fontId="20" fillId="2" borderId="2" xfId="0" applyFont="1" applyFill="1" applyBorder="1" applyAlignment="1">
      <alignment vertical="center"/>
    </xf>
    <xf numFmtId="0" fontId="19" fillId="2" borderId="4" xfId="0" applyFont="1" applyFill="1" applyBorder="1" applyAlignment="1">
      <alignment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1" fontId="20" fillId="2" borderId="10" xfId="0" applyNumberFormat="1" applyFont="1" applyFill="1" applyBorder="1">
      <alignment vertical="center"/>
    </xf>
    <xf numFmtId="0" fontId="18" fillId="2" borderId="25" xfId="0" applyFont="1" applyFill="1" applyBorder="1" applyAlignment="1">
      <alignment horizontal="left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20" fillId="2" borderId="16" xfId="0" applyFont="1" applyFill="1" applyBorder="1">
      <alignment vertical="center"/>
    </xf>
    <xf numFmtId="1" fontId="20" fillId="2" borderId="1" xfId="0" applyNumberFormat="1" applyFon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13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0" fontId="24" fillId="0" borderId="24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8" fillId="0" borderId="2" xfId="0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" fontId="15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0" fillId="2" borderId="3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27" fillId="0" borderId="0" xfId="0" applyFont="1" applyAlignment="1">
      <alignment horizontal="right" vertical="center"/>
    </xf>
    <xf numFmtId="0" fontId="20" fillId="2" borderId="3" xfId="0" applyFont="1" applyFill="1" applyBorder="1" applyAlignment="1">
      <alignment horizontal="left" vertical="top"/>
    </xf>
    <xf numFmtId="0" fontId="20" fillId="2" borderId="13" xfId="0" applyFont="1" applyFill="1" applyBorder="1" applyAlignment="1">
      <alignment horizontal="left" vertical="top"/>
    </xf>
    <xf numFmtId="0" fontId="20" fillId="2" borderId="13" xfId="0" applyFont="1" applyFill="1" applyBorder="1" applyAlignment="1">
      <alignment horizontal="left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/>
    </xf>
    <xf numFmtId="0" fontId="28" fillId="0" borderId="0" xfId="0" applyFont="1">
      <alignment vertical="center"/>
    </xf>
    <xf numFmtId="0" fontId="15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31" fillId="0" borderId="0" xfId="0" applyFont="1">
      <alignment vertical="center"/>
    </xf>
    <xf numFmtId="0" fontId="32" fillId="0" borderId="0" xfId="0" applyFont="1" applyBorder="1" applyAlignment="1">
      <alignment vertical="center"/>
    </xf>
    <xf numFmtId="0" fontId="20" fillId="0" borderId="0" xfId="0" applyFont="1" applyBorder="1">
      <alignment vertical="center"/>
    </xf>
    <xf numFmtId="0" fontId="20" fillId="0" borderId="1" xfId="0" applyFont="1" applyFill="1" applyBorder="1">
      <alignment vertical="center"/>
    </xf>
    <xf numFmtId="0" fontId="20" fillId="0" borderId="1" xfId="0" applyFont="1" applyFill="1" applyBorder="1" applyAlignment="1">
      <alignment vertical="center"/>
    </xf>
    <xf numFmtId="0" fontId="18" fillId="0" borderId="0" xfId="0" applyFont="1" applyFill="1" applyBorder="1">
      <alignment vertical="center"/>
    </xf>
    <xf numFmtId="0" fontId="20" fillId="0" borderId="1" xfId="0" applyFont="1" applyBorder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18" fillId="0" borderId="0" xfId="0" applyFont="1">
      <alignment vertical="center"/>
    </xf>
    <xf numFmtId="0" fontId="18" fillId="0" borderId="0" xfId="0" applyFont="1" applyBorder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2" xfId="0" applyFont="1" applyFill="1" applyBorder="1">
      <alignment vertical="center"/>
    </xf>
    <xf numFmtId="0" fontId="20" fillId="0" borderId="9" xfId="0" applyFont="1" applyFill="1" applyBorder="1" applyAlignment="1">
      <alignment vertical="center" wrapText="1"/>
    </xf>
    <xf numFmtId="0" fontId="19" fillId="0" borderId="24" xfId="0" applyFont="1" applyFill="1" applyBorder="1" applyAlignment="1">
      <alignment horizontal="center" vertical="center"/>
    </xf>
    <xf numFmtId="0" fontId="20" fillId="0" borderId="6" xfId="0" applyFont="1" applyFill="1" applyBorder="1">
      <alignment vertical="center"/>
    </xf>
    <xf numFmtId="0" fontId="19" fillId="0" borderId="6" xfId="0" applyFont="1" applyFill="1" applyBorder="1" applyAlignment="1">
      <alignment horizontal="center" vertical="center"/>
    </xf>
    <xf numFmtId="0" fontId="20" fillId="0" borderId="11" xfId="0" applyFont="1" applyFill="1" applyBorder="1">
      <alignment vertical="center"/>
    </xf>
    <xf numFmtId="0" fontId="22" fillId="0" borderId="7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/>
    </xf>
    <xf numFmtId="0" fontId="20" fillId="0" borderId="0" xfId="0" applyFont="1" applyFill="1" applyBorder="1">
      <alignment vertical="center"/>
    </xf>
    <xf numFmtId="0" fontId="20" fillId="0" borderId="8" xfId="0" applyFont="1" applyFill="1" applyBorder="1">
      <alignment vertical="center"/>
    </xf>
    <xf numFmtId="0" fontId="20" fillId="0" borderId="9" xfId="0" applyFont="1" applyFill="1" applyBorder="1">
      <alignment vertical="center"/>
    </xf>
    <xf numFmtId="0" fontId="20" fillId="0" borderId="12" xfId="0" applyFont="1" applyFill="1" applyBorder="1">
      <alignment vertical="center"/>
    </xf>
    <xf numFmtId="0" fontId="20" fillId="0" borderId="13" xfId="0" applyFont="1" applyFill="1" applyBorder="1">
      <alignment vertical="center"/>
    </xf>
    <xf numFmtId="0" fontId="20" fillId="0" borderId="14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1" fontId="20" fillId="0" borderId="1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4" xfId="0" applyFont="1" applyBorder="1">
      <alignment vertical="center"/>
    </xf>
    <xf numFmtId="0" fontId="20" fillId="0" borderId="2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" fontId="20" fillId="0" borderId="10" xfId="0" applyNumberFormat="1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>
      <alignment vertical="center"/>
    </xf>
    <xf numFmtId="0" fontId="33" fillId="0" borderId="0" xfId="0" applyFont="1" applyBorder="1" applyAlignment="1">
      <alignment vertical="center"/>
    </xf>
    <xf numFmtId="0" fontId="19" fillId="2" borderId="1" xfId="0" applyFont="1" applyFill="1" applyBorder="1">
      <alignment vertical="center"/>
    </xf>
    <xf numFmtId="0" fontId="20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18" fillId="0" borderId="1" xfId="0" applyFont="1" applyBorder="1">
      <alignment vertical="center"/>
    </xf>
    <xf numFmtId="0" fontId="20" fillId="0" borderId="35" xfId="0" applyFont="1" applyBorder="1">
      <alignment vertical="center"/>
    </xf>
    <xf numFmtId="0" fontId="20" fillId="0" borderId="17" xfId="0" applyFont="1" applyBorder="1">
      <alignment vertical="center"/>
    </xf>
    <xf numFmtId="0" fontId="20" fillId="0" borderId="18" xfId="0" applyFont="1" applyBorder="1">
      <alignment vertical="center"/>
    </xf>
    <xf numFmtId="0" fontId="20" fillId="0" borderId="11" xfId="0" applyFont="1" applyBorder="1">
      <alignment vertical="center"/>
    </xf>
    <xf numFmtId="0" fontId="20" fillId="0" borderId="19" xfId="0" applyFont="1" applyBorder="1">
      <alignment vertical="center"/>
    </xf>
    <xf numFmtId="0" fontId="18" fillId="0" borderId="37" xfId="0" applyFont="1" applyBorder="1">
      <alignment vertical="center"/>
    </xf>
    <xf numFmtId="0" fontId="20" fillId="0" borderId="7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18" fillId="0" borderId="36" xfId="0" applyFont="1" applyBorder="1">
      <alignment vertical="center"/>
    </xf>
    <xf numFmtId="0" fontId="20" fillId="0" borderId="12" xfId="0" applyFont="1" applyBorder="1">
      <alignment vertical="center"/>
    </xf>
    <xf numFmtId="0" fontId="20" fillId="0" borderId="13" xfId="0" applyFont="1" applyBorder="1">
      <alignment vertical="center"/>
    </xf>
    <xf numFmtId="0" fontId="20" fillId="0" borderId="21" xfId="0" applyFont="1" applyBorder="1">
      <alignment vertical="center"/>
    </xf>
    <xf numFmtId="0" fontId="20" fillId="0" borderId="39" xfId="0" applyFont="1" applyBorder="1">
      <alignment vertical="center"/>
    </xf>
    <xf numFmtId="0" fontId="20" fillId="0" borderId="22" xfId="0" applyFont="1" applyBorder="1">
      <alignment vertical="center"/>
    </xf>
    <xf numFmtId="0" fontId="20" fillId="0" borderId="23" xfId="0" applyFont="1" applyBorder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left" vertical="center"/>
    </xf>
    <xf numFmtId="3" fontId="20" fillId="2" borderId="7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vertical="center"/>
    </xf>
    <xf numFmtId="0" fontId="20" fillId="2" borderId="16" xfId="0" applyFont="1" applyFill="1" applyBorder="1" applyAlignment="1">
      <alignment vertical="center"/>
    </xf>
    <xf numFmtId="0" fontId="20" fillId="2" borderId="7" xfId="0" applyFont="1" applyFill="1" applyBorder="1" applyAlignment="1">
      <alignment horizontal="left" vertical="center"/>
    </xf>
    <xf numFmtId="0" fontId="20" fillId="2" borderId="8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left" vertical="center"/>
    </xf>
    <xf numFmtId="31" fontId="13" fillId="2" borderId="3" xfId="0" applyNumberFormat="1" applyFont="1" applyFill="1" applyBorder="1" applyAlignment="1">
      <alignment horizontal="center" vertical="center" shrinkToFit="1"/>
    </xf>
    <xf numFmtId="31" fontId="13" fillId="2" borderId="5" xfId="0" applyNumberFormat="1" applyFont="1" applyFill="1" applyBorder="1" applyAlignment="1">
      <alignment horizontal="center" vertical="center" shrinkToFit="1"/>
    </xf>
    <xf numFmtId="31" fontId="13" fillId="2" borderId="3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3" fontId="20" fillId="0" borderId="7" xfId="0" applyNumberFormat="1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129540</xdr:colOff>
      <xdr:row>18</xdr:row>
      <xdr:rowOff>22860</xdr:rowOff>
    </xdr:from>
    <xdr:to>
      <xdr:col>6</xdr:col>
      <xdr:colOff>586740</xdr:colOff>
      <xdr:row>18</xdr:row>
      <xdr:rowOff>152400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50920" y="3169920"/>
          <a:ext cx="457200" cy="1295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129540</xdr:colOff>
      <xdr:row>18</xdr:row>
      <xdr:rowOff>22860</xdr:rowOff>
    </xdr:from>
    <xdr:to>
      <xdr:col>6</xdr:col>
      <xdr:colOff>586740</xdr:colOff>
      <xdr:row>18</xdr:row>
      <xdr:rowOff>152400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930015" y="3261360"/>
          <a:ext cx="457200" cy="1295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view="pageLayout" zoomScale="90" zoomScaleNormal="90" zoomScalePageLayoutView="90" workbookViewId="0">
      <selection activeCell="P34" sqref="P34"/>
    </sheetView>
  </sheetViews>
  <sheetFormatPr defaultRowHeight="15.75" customHeight="1" x14ac:dyDescent="0.2"/>
  <cols>
    <col min="1" max="1" width="4.109375" customWidth="1"/>
    <col min="2" max="2" width="8.77734375" customWidth="1"/>
    <col min="3" max="3" width="8.6640625" customWidth="1"/>
    <col min="4" max="4" width="9.21875" customWidth="1"/>
    <col min="5" max="5" width="9.6640625" customWidth="1"/>
    <col min="6" max="6" width="9.44140625" customWidth="1"/>
    <col min="7" max="7" width="11" customWidth="1"/>
    <col min="8" max="8" width="8.44140625" customWidth="1"/>
    <col min="9" max="9" width="5.21875" customWidth="1"/>
    <col min="10" max="10" width="10.109375" customWidth="1"/>
    <col min="11" max="12" width="9.6640625" customWidth="1"/>
    <col min="13" max="13" width="5.6640625" customWidth="1"/>
    <col min="14" max="14" width="1" customWidth="1"/>
  </cols>
  <sheetData>
    <row r="1" spans="1:13" ht="15.75" customHeight="1" x14ac:dyDescent="0.2">
      <c r="A1" s="1"/>
      <c r="C1" s="2" t="s">
        <v>0</v>
      </c>
      <c r="L1" s="112"/>
      <c r="M1" s="113" t="s">
        <v>80</v>
      </c>
    </row>
    <row r="2" spans="1:13" ht="6" customHeight="1" x14ac:dyDescent="0.2"/>
    <row r="3" spans="1:13" ht="15" customHeight="1" x14ac:dyDescent="0.2">
      <c r="C3" s="217" t="s">
        <v>62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</row>
    <row r="4" spans="1:13" ht="14.25" customHeight="1" x14ac:dyDescent="0.2">
      <c r="C4" s="217" t="s">
        <v>63</v>
      </c>
      <c r="D4" s="217"/>
      <c r="E4" s="217"/>
      <c r="F4" s="217"/>
      <c r="G4" s="217"/>
      <c r="H4" s="217"/>
      <c r="I4" s="217"/>
      <c r="J4" s="217"/>
      <c r="K4" s="217"/>
      <c r="L4" s="217"/>
      <c r="M4" s="217"/>
    </row>
    <row r="5" spans="1:13" ht="14.4" customHeight="1" x14ac:dyDescent="0.2">
      <c r="A5" s="4" t="s">
        <v>82</v>
      </c>
      <c r="B5" s="5" t="s">
        <v>2</v>
      </c>
      <c r="H5" s="38"/>
    </row>
    <row r="6" spans="1:13" ht="14.4" customHeight="1" x14ac:dyDescent="0.2">
      <c r="B6" s="218" t="s">
        <v>3</v>
      </c>
      <c r="C6" s="218"/>
      <c r="D6" s="219"/>
      <c r="E6" s="219"/>
      <c r="F6" s="219"/>
      <c r="G6" s="219"/>
      <c r="I6" s="48" t="s">
        <v>61</v>
      </c>
    </row>
    <row r="7" spans="1:13" ht="14.4" customHeight="1" x14ac:dyDescent="0.2">
      <c r="A7" s="7"/>
      <c r="B7" s="218" t="s">
        <v>5</v>
      </c>
      <c r="C7" s="218"/>
      <c r="D7" s="219"/>
      <c r="E7" s="219"/>
      <c r="F7" s="219"/>
      <c r="G7" s="219"/>
      <c r="H7" s="8"/>
      <c r="I7" s="89" t="s">
        <v>67</v>
      </c>
      <c r="J7" s="6" t="s">
        <v>4</v>
      </c>
      <c r="K7" s="220"/>
      <c r="L7" s="220"/>
      <c r="M7" s="221"/>
    </row>
    <row r="8" spans="1:13" ht="14.4" customHeight="1" x14ac:dyDescent="0.2">
      <c r="A8" s="7"/>
      <c r="B8" s="222" t="s">
        <v>7</v>
      </c>
      <c r="C8" s="223"/>
      <c r="D8" s="219"/>
      <c r="E8" s="219"/>
      <c r="F8" s="219"/>
      <c r="G8" s="219"/>
      <c r="H8" s="8"/>
      <c r="I8" s="224"/>
      <c r="J8" s="6" t="s">
        <v>6</v>
      </c>
      <c r="K8" s="220"/>
      <c r="L8" s="220"/>
      <c r="M8" s="221"/>
    </row>
    <row r="9" spans="1:13" ht="14.4" customHeight="1" x14ac:dyDescent="0.2">
      <c r="A9" s="7"/>
      <c r="B9" s="218" t="s">
        <v>9</v>
      </c>
      <c r="C9" s="218"/>
      <c r="D9" s="219"/>
      <c r="E9" s="219"/>
      <c r="F9" s="219"/>
      <c r="G9" s="219"/>
      <c r="H9" s="8"/>
      <c r="I9" s="225"/>
      <c r="J9" s="6" t="s">
        <v>8</v>
      </c>
      <c r="K9" s="227"/>
      <c r="L9" s="227"/>
      <c r="M9" s="228"/>
    </row>
    <row r="10" spans="1:13" ht="14.4" customHeight="1" x14ac:dyDescent="0.2">
      <c r="A10" s="7"/>
      <c r="B10" s="229" t="s">
        <v>11</v>
      </c>
      <c r="C10" s="229"/>
      <c r="D10" s="230"/>
      <c r="E10" s="230"/>
      <c r="F10" s="230"/>
      <c r="G10" s="230"/>
      <c r="I10" s="225"/>
      <c r="J10" s="9" t="s">
        <v>10</v>
      </c>
      <c r="K10" s="220"/>
      <c r="L10" s="220"/>
      <c r="M10" s="221"/>
    </row>
    <row r="11" spans="1:13" ht="14.4" customHeight="1" x14ac:dyDescent="0.2">
      <c r="A11" s="7"/>
      <c r="B11" s="233" t="s">
        <v>13</v>
      </c>
      <c r="C11" s="234"/>
      <c r="D11" s="232"/>
      <c r="E11" s="220"/>
      <c r="F11" s="220"/>
      <c r="G11" s="221"/>
      <c r="I11" s="226"/>
      <c r="J11" s="84" t="s">
        <v>12</v>
      </c>
      <c r="K11" s="235"/>
      <c r="L11" s="235"/>
      <c r="M11" s="236"/>
    </row>
    <row r="12" spans="1:13" ht="14.4" customHeight="1" x14ac:dyDescent="0.2">
      <c r="A12" s="7"/>
      <c r="B12" s="233" t="s">
        <v>14</v>
      </c>
      <c r="C12" s="234"/>
      <c r="D12" s="232"/>
      <c r="E12" s="220"/>
      <c r="F12" s="220"/>
      <c r="G12" s="221"/>
      <c r="H12" s="8"/>
      <c r="I12" s="8"/>
      <c r="J12" s="10"/>
    </row>
    <row r="13" spans="1:13" ht="14.4" customHeight="1" x14ac:dyDescent="0.2">
      <c r="A13" s="7"/>
      <c r="B13" s="233" t="s">
        <v>10</v>
      </c>
      <c r="C13" s="234"/>
      <c r="D13" s="220"/>
      <c r="E13" s="220"/>
      <c r="F13" s="220"/>
      <c r="G13" s="221"/>
      <c r="H13" s="8"/>
      <c r="I13" s="89" t="s">
        <v>67</v>
      </c>
      <c r="J13" s="6" t="s">
        <v>4</v>
      </c>
      <c r="K13" s="220"/>
      <c r="L13" s="220"/>
      <c r="M13" s="221"/>
    </row>
    <row r="14" spans="1:13" ht="14.4" customHeight="1" x14ac:dyDescent="0.2">
      <c r="A14" s="7"/>
      <c r="B14" s="231"/>
      <c r="C14" s="231"/>
      <c r="D14" s="231"/>
      <c r="E14" s="231"/>
      <c r="F14" s="231"/>
      <c r="G14" s="231"/>
      <c r="H14" s="8"/>
      <c r="I14" s="224"/>
      <c r="J14" s="6" t="s">
        <v>6</v>
      </c>
      <c r="K14" s="220"/>
      <c r="L14" s="220"/>
      <c r="M14" s="221"/>
    </row>
    <row r="15" spans="1:13" ht="14.4" customHeight="1" x14ac:dyDescent="0.2">
      <c r="A15" s="4" t="s">
        <v>83</v>
      </c>
      <c r="B15" s="5" t="s">
        <v>16</v>
      </c>
      <c r="H15" s="11"/>
      <c r="I15" s="225"/>
      <c r="J15" s="6" t="s">
        <v>8</v>
      </c>
      <c r="K15" s="227"/>
      <c r="L15" s="227"/>
      <c r="M15" s="228"/>
    </row>
    <row r="16" spans="1:13" ht="14.4" customHeight="1" x14ac:dyDescent="0.2">
      <c r="B16" s="26" t="s">
        <v>17</v>
      </c>
      <c r="C16" s="356"/>
      <c r="D16" s="357"/>
      <c r="E16" s="85" t="s">
        <v>8</v>
      </c>
      <c r="F16" s="232"/>
      <c r="G16" s="221"/>
      <c r="H16" s="8"/>
      <c r="I16" s="225"/>
      <c r="J16" s="9" t="s">
        <v>10</v>
      </c>
      <c r="K16" s="227"/>
      <c r="L16" s="227"/>
      <c r="M16" s="228"/>
    </row>
    <row r="17" spans="1:13" ht="14.4" customHeight="1" x14ac:dyDescent="0.2">
      <c r="I17" s="226"/>
      <c r="J17" s="84" t="s">
        <v>12</v>
      </c>
      <c r="K17" s="220"/>
      <c r="L17" s="220"/>
      <c r="M17" s="221"/>
    </row>
    <row r="18" spans="1:13" ht="14.4" customHeight="1" x14ac:dyDescent="0.2">
      <c r="A18" s="4" t="s">
        <v>84</v>
      </c>
      <c r="B18" s="5" t="s">
        <v>18</v>
      </c>
      <c r="E18" s="3" t="s">
        <v>19</v>
      </c>
      <c r="I18" s="12"/>
      <c r="J18" s="13"/>
      <c r="K18" s="83"/>
      <c r="L18" s="107"/>
      <c r="M18" s="83"/>
    </row>
    <row r="19" spans="1:13" ht="14.4" customHeight="1" thickBot="1" x14ac:dyDescent="0.25">
      <c r="B19" s="14" t="s">
        <v>20</v>
      </c>
      <c r="C19" s="242"/>
      <c r="D19" s="228"/>
      <c r="E19" s="39" t="s">
        <v>21</v>
      </c>
      <c r="F19" s="243" t="s">
        <v>64</v>
      </c>
      <c r="G19" s="91" t="s">
        <v>22</v>
      </c>
      <c r="I19" s="89" t="s">
        <v>67</v>
      </c>
      <c r="J19" s="6" t="s">
        <v>4</v>
      </c>
      <c r="K19" s="220"/>
      <c r="L19" s="220"/>
      <c r="M19" s="221"/>
    </row>
    <row r="20" spans="1:13" ht="14.4" customHeight="1" thickBot="1" x14ac:dyDescent="0.25">
      <c r="B20" s="16"/>
      <c r="C20" s="245" t="s">
        <v>23</v>
      </c>
      <c r="D20" s="246"/>
      <c r="E20" s="86" t="str">
        <f>IF(COUNTBLANK(C19)=1,"",IF(COUNTBLANK(C23)=1,"",INT(C19/C23)&amp;"円"))</f>
        <v/>
      </c>
      <c r="F20" s="244"/>
      <c r="G20" s="92" t="s">
        <v>85</v>
      </c>
      <c r="I20" s="224"/>
      <c r="J20" s="6" t="s">
        <v>6</v>
      </c>
      <c r="K20" s="220"/>
      <c r="L20" s="220"/>
      <c r="M20" s="221"/>
    </row>
    <row r="21" spans="1:13" ht="14.4" customHeight="1" x14ac:dyDescent="0.2">
      <c r="B21" s="17"/>
      <c r="C21" s="18" t="s">
        <v>141</v>
      </c>
      <c r="D21" s="19"/>
      <c r="E21" s="247"/>
      <c r="F21" s="248"/>
      <c r="G21" s="249"/>
      <c r="I21" s="225"/>
      <c r="J21" s="6" t="s">
        <v>8</v>
      </c>
      <c r="K21" s="227"/>
      <c r="L21" s="227"/>
      <c r="M21" s="228"/>
    </row>
    <row r="22" spans="1:13" ht="14.4" customHeight="1" x14ac:dyDescent="0.2">
      <c r="B22" s="21"/>
      <c r="C22" s="250"/>
      <c r="D22" s="251"/>
      <c r="E22" s="251"/>
      <c r="F22" s="251"/>
      <c r="G22" s="252"/>
      <c r="I22" s="225"/>
      <c r="J22" s="9" t="s">
        <v>10</v>
      </c>
      <c r="K22" s="227"/>
      <c r="L22" s="227"/>
      <c r="M22" s="228"/>
    </row>
    <row r="23" spans="1:13" ht="14.4" customHeight="1" thickBot="1" x14ac:dyDescent="0.25">
      <c r="B23" s="237" t="s">
        <v>24</v>
      </c>
      <c r="C23" s="238"/>
      <c r="D23" s="239" t="s">
        <v>25</v>
      </c>
      <c r="E23" s="240" t="s">
        <v>60</v>
      </c>
      <c r="F23" s="93" t="s">
        <v>70</v>
      </c>
      <c r="G23" s="94" t="s">
        <v>71</v>
      </c>
      <c r="H23" s="8"/>
      <c r="I23" s="226"/>
      <c r="J23" s="84" t="s">
        <v>12</v>
      </c>
      <c r="K23" s="220"/>
      <c r="L23" s="220"/>
      <c r="M23" s="221"/>
    </row>
    <row r="24" spans="1:13" ht="14.4" customHeight="1" thickBot="1" x14ac:dyDescent="0.25">
      <c r="B24" s="237"/>
      <c r="C24" s="238"/>
      <c r="D24" s="239"/>
      <c r="E24" s="241"/>
      <c r="F24" s="80"/>
      <c r="G24" s="98" t="str">
        <f>IF(COUNTBLANK(C23)=1,"",IF(COUNTBLANK(F24)=1,"",IF(C23/F24=INT(C23/F24),C23/F24&amp;" 人",INT(C23/F24)+1&amp;" 人")))</f>
        <v/>
      </c>
      <c r="H24" s="47"/>
      <c r="I24" s="45"/>
      <c r="J24" s="46"/>
    </row>
    <row r="25" spans="1:13" ht="14.4" customHeight="1" thickBot="1" x14ac:dyDescent="0.25">
      <c r="B25" s="90" t="s">
        <v>26</v>
      </c>
      <c r="C25" s="82"/>
      <c r="D25" s="15" t="s">
        <v>25</v>
      </c>
      <c r="E25" s="23" t="s">
        <v>27</v>
      </c>
      <c r="F25" s="44"/>
      <c r="G25" s="53"/>
      <c r="I25" s="89" t="s">
        <v>67</v>
      </c>
      <c r="J25" s="6" t="s">
        <v>4</v>
      </c>
      <c r="K25" s="220"/>
      <c r="L25" s="220"/>
      <c r="M25" s="221"/>
    </row>
    <row r="26" spans="1:13" ht="14.4" customHeight="1" thickBot="1" x14ac:dyDescent="0.25">
      <c r="B26" s="16"/>
      <c r="C26" s="54" t="s">
        <v>28</v>
      </c>
      <c r="D26" s="97" t="str">
        <f>IF(COUNTBLANK(C23)=1,"",IF(C23&lt;8,1,INT((C23/8)+1)&amp;"人"))</f>
        <v/>
      </c>
      <c r="E26" s="41" t="s">
        <v>86</v>
      </c>
      <c r="F26" s="42"/>
      <c r="G26" s="43"/>
      <c r="I26" s="224"/>
      <c r="J26" s="6" t="s">
        <v>6</v>
      </c>
      <c r="K26" s="220"/>
      <c r="L26" s="220"/>
      <c r="M26" s="221"/>
    </row>
    <row r="27" spans="1:13" ht="14.4" customHeight="1" x14ac:dyDescent="0.2">
      <c r="A27" s="7"/>
      <c r="B27" s="24"/>
      <c r="C27" s="250"/>
      <c r="D27" s="251"/>
      <c r="E27" s="251"/>
      <c r="F27" s="251"/>
      <c r="G27" s="252"/>
      <c r="I27" s="225"/>
      <c r="J27" s="6" t="s">
        <v>8</v>
      </c>
      <c r="K27" s="227"/>
      <c r="L27" s="227"/>
      <c r="M27" s="228"/>
    </row>
    <row r="28" spans="1:13" ht="14.4" customHeight="1" x14ac:dyDescent="0.2">
      <c r="I28" s="225"/>
      <c r="J28" s="9" t="s">
        <v>10</v>
      </c>
      <c r="K28" s="227"/>
      <c r="L28" s="227"/>
      <c r="M28" s="228"/>
    </row>
    <row r="29" spans="1:13" ht="14.4" customHeight="1" x14ac:dyDescent="0.2">
      <c r="A29" s="4" t="s">
        <v>87</v>
      </c>
      <c r="B29" s="25" t="s">
        <v>29</v>
      </c>
      <c r="I29" s="226"/>
      <c r="J29" s="84" t="s">
        <v>12</v>
      </c>
      <c r="K29" s="220"/>
      <c r="L29" s="220"/>
      <c r="M29" s="221"/>
    </row>
    <row r="30" spans="1:13" ht="14.4" customHeight="1" x14ac:dyDescent="0.2">
      <c r="A30" s="7"/>
      <c r="B30" s="84" t="s">
        <v>22</v>
      </c>
      <c r="C30" s="101" t="s">
        <v>30</v>
      </c>
      <c r="D30" s="102"/>
      <c r="E30" s="26" t="s">
        <v>31</v>
      </c>
      <c r="F30" s="101" t="s">
        <v>30</v>
      </c>
      <c r="G30" s="102"/>
    </row>
    <row r="31" spans="1:13" ht="14.4" customHeight="1" x14ac:dyDescent="0.2">
      <c r="A31" s="7"/>
      <c r="B31" s="99" t="s">
        <v>32</v>
      </c>
      <c r="C31" s="100"/>
      <c r="D31" s="101"/>
      <c r="E31" s="103"/>
      <c r="F31" s="103"/>
      <c r="G31" s="102"/>
      <c r="H31" s="27"/>
      <c r="I31" s="89" t="s">
        <v>67</v>
      </c>
      <c r="J31" s="6" t="s">
        <v>4</v>
      </c>
      <c r="K31" s="220"/>
      <c r="L31" s="220"/>
      <c r="M31" s="221"/>
    </row>
    <row r="32" spans="1:13" ht="14.4" customHeight="1" x14ac:dyDescent="0.2">
      <c r="A32" s="7"/>
      <c r="B32" s="108" t="s">
        <v>33</v>
      </c>
      <c r="C32" s="108"/>
      <c r="D32" s="101"/>
      <c r="E32" s="103"/>
      <c r="F32" s="103"/>
      <c r="G32" s="102"/>
      <c r="H32" s="27"/>
      <c r="I32" s="224"/>
      <c r="J32" s="6" t="s">
        <v>6</v>
      </c>
      <c r="K32" s="220"/>
      <c r="L32" s="220"/>
      <c r="M32" s="221"/>
    </row>
    <row r="33" spans="1:13" ht="14.4" customHeight="1" x14ac:dyDescent="0.2">
      <c r="A33" s="28"/>
      <c r="B33" s="99" t="s">
        <v>34</v>
      </c>
      <c r="C33" s="100"/>
      <c r="D33" s="358"/>
      <c r="E33" s="359"/>
      <c r="F33" s="359"/>
      <c r="G33" s="360"/>
      <c r="H33" s="27"/>
      <c r="I33" s="225"/>
      <c r="J33" s="6" t="s">
        <v>8</v>
      </c>
      <c r="K33" s="227"/>
      <c r="L33" s="227"/>
      <c r="M33" s="228"/>
    </row>
    <row r="34" spans="1:13" ht="14.4" customHeight="1" x14ac:dyDescent="0.2">
      <c r="B34" s="361"/>
      <c r="C34" s="362"/>
      <c r="D34" s="362"/>
      <c r="E34" s="362"/>
      <c r="F34" s="362"/>
      <c r="G34" s="363"/>
      <c r="H34" s="27"/>
      <c r="I34" s="225"/>
      <c r="J34" s="9" t="s">
        <v>10</v>
      </c>
      <c r="K34" s="227"/>
      <c r="L34" s="227"/>
      <c r="M34" s="228"/>
    </row>
    <row r="35" spans="1:13" ht="14.4" customHeight="1" x14ac:dyDescent="0.2">
      <c r="B35" s="3" t="s">
        <v>35</v>
      </c>
      <c r="H35" s="27"/>
      <c r="I35" s="226"/>
      <c r="J35" s="84" t="s">
        <v>12</v>
      </c>
      <c r="K35" s="220"/>
      <c r="L35" s="220"/>
      <c r="M35" s="221"/>
    </row>
    <row r="36" spans="1:13" ht="14.4" customHeight="1" x14ac:dyDescent="0.2">
      <c r="B36" t="s">
        <v>36</v>
      </c>
      <c r="H36" s="27"/>
      <c r="I36" s="27"/>
      <c r="K36" s="29"/>
      <c r="L36" s="29"/>
    </row>
    <row r="37" spans="1:13" ht="14.4" customHeight="1" x14ac:dyDescent="0.2">
      <c r="B37" s="232" t="s">
        <v>37</v>
      </c>
      <c r="C37" s="220"/>
      <c r="D37" s="220"/>
      <c r="E37" s="220"/>
      <c r="F37" s="220"/>
      <c r="G37" s="221"/>
      <c r="H37" s="219" t="s">
        <v>38</v>
      </c>
      <c r="I37" s="219"/>
      <c r="J37" s="219"/>
      <c r="K37" s="219"/>
      <c r="L37" s="219"/>
      <c r="M37" s="219"/>
    </row>
    <row r="38" spans="1:13" ht="14.4" customHeight="1" x14ac:dyDescent="0.2">
      <c r="A38" s="7"/>
      <c r="B38" s="85" t="s">
        <v>39</v>
      </c>
      <c r="C38" s="232" t="s">
        <v>40</v>
      </c>
      <c r="D38" s="221"/>
      <c r="E38" s="85" t="s">
        <v>39</v>
      </c>
      <c r="F38" s="232" t="s">
        <v>40</v>
      </c>
      <c r="G38" s="221"/>
      <c r="H38" s="109" t="s">
        <v>39</v>
      </c>
      <c r="I38" s="246" t="s">
        <v>40</v>
      </c>
      <c r="J38" s="246"/>
      <c r="K38" s="85" t="s">
        <v>39</v>
      </c>
      <c r="L38" s="245" t="s">
        <v>40</v>
      </c>
      <c r="M38" s="255"/>
    </row>
    <row r="39" spans="1:13" ht="14.4" customHeight="1" x14ac:dyDescent="0.2">
      <c r="A39" s="7">
        <v>1</v>
      </c>
      <c r="B39" s="85"/>
      <c r="C39" s="232"/>
      <c r="D39" s="221"/>
      <c r="E39" s="85"/>
      <c r="F39" s="232"/>
      <c r="G39" s="221"/>
      <c r="H39" s="84"/>
      <c r="I39" s="220"/>
      <c r="J39" s="221"/>
      <c r="K39" s="85"/>
      <c r="L39" s="232"/>
      <c r="M39" s="221"/>
    </row>
    <row r="40" spans="1:13" ht="14.4" customHeight="1" x14ac:dyDescent="0.2">
      <c r="A40" s="7">
        <v>2</v>
      </c>
      <c r="B40" s="85"/>
      <c r="C40" s="232"/>
      <c r="D40" s="221"/>
      <c r="E40" s="85"/>
      <c r="F40" s="232"/>
      <c r="G40" s="221"/>
      <c r="H40" s="84"/>
      <c r="I40" s="220"/>
      <c r="J40" s="221"/>
      <c r="K40" s="85"/>
      <c r="L40" s="232"/>
      <c r="M40" s="221"/>
    </row>
    <row r="41" spans="1:13" ht="14.4" customHeight="1" x14ac:dyDescent="0.2">
      <c r="A41" s="7">
        <v>3</v>
      </c>
      <c r="B41" s="85"/>
      <c r="C41" s="232"/>
      <c r="D41" s="221"/>
      <c r="E41" s="85"/>
      <c r="F41" s="232"/>
      <c r="G41" s="221"/>
      <c r="H41" s="84"/>
      <c r="I41" s="220"/>
      <c r="J41" s="221"/>
      <c r="K41" s="85"/>
      <c r="L41" s="232"/>
      <c r="M41" s="221"/>
    </row>
    <row r="42" spans="1:13" ht="14.4" customHeight="1" x14ac:dyDescent="0.2">
      <c r="A42" s="7">
        <v>4</v>
      </c>
      <c r="B42" s="85"/>
      <c r="C42" s="232"/>
      <c r="D42" s="221"/>
      <c r="E42" s="85"/>
      <c r="F42" s="232"/>
      <c r="G42" s="221"/>
      <c r="H42" s="84"/>
      <c r="I42" s="220"/>
      <c r="J42" s="221"/>
      <c r="K42" s="85"/>
      <c r="L42" s="232"/>
      <c r="M42" s="221"/>
    </row>
    <row r="43" spans="1:13" ht="14.4" customHeight="1" x14ac:dyDescent="0.2">
      <c r="A43" s="7">
        <v>5</v>
      </c>
      <c r="B43" s="85"/>
      <c r="C43" s="232"/>
      <c r="D43" s="221"/>
      <c r="E43" s="85"/>
      <c r="F43" s="232"/>
      <c r="G43" s="221"/>
      <c r="H43" s="84"/>
      <c r="I43" s="220"/>
      <c r="J43" s="221"/>
      <c r="K43" s="85"/>
      <c r="L43" s="232"/>
      <c r="M43" s="221"/>
    </row>
    <row r="44" spans="1:13" ht="14.4" customHeight="1" x14ac:dyDescent="0.2">
      <c r="A44" s="7">
        <v>6</v>
      </c>
      <c r="B44" s="85"/>
      <c r="C44" s="232"/>
      <c r="D44" s="221"/>
      <c r="E44" s="85"/>
      <c r="F44" s="232"/>
      <c r="G44" s="221"/>
      <c r="H44" s="84"/>
      <c r="I44" s="220"/>
      <c r="J44" s="221"/>
      <c r="K44" s="85"/>
      <c r="L44" s="232"/>
      <c r="M44" s="221"/>
    </row>
    <row r="45" spans="1:13" ht="14.4" customHeight="1" x14ac:dyDescent="0.2">
      <c r="A45" s="30">
        <v>7</v>
      </c>
      <c r="B45" s="85"/>
      <c r="C45" s="232"/>
      <c r="D45" s="221"/>
      <c r="E45" s="85"/>
      <c r="F45" s="232"/>
      <c r="G45" s="221"/>
      <c r="H45" s="84"/>
      <c r="I45" s="220"/>
      <c r="J45" s="221"/>
      <c r="K45" s="85"/>
      <c r="L45" s="232"/>
      <c r="M45" s="221"/>
    </row>
    <row r="46" spans="1:13" ht="14.4" customHeight="1" x14ac:dyDescent="0.2">
      <c r="A46" s="30">
        <v>8</v>
      </c>
      <c r="B46" s="85"/>
      <c r="C46" s="232"/>
      <c r="D46" s="221"/>
      <c r="E46" s="85"/>
      <c r="F46" s="232"/>
      <c r="G46" s="221"/>
      <c r="H46" s="84"/>
      <c r="I46" s="220"/>
      <c r="J46" s="221"/>
      <c r="K46" s="85"/>
      <c r="L46" s="232"/>
      <c r="M46" s="221"/>
    </row>
    <row r="47" spans="1:13" ht="14.4" customHeight="1" x14ac:dyDescent="0.2">
      <c r="A47" s="30">
        <v>9</v>
      </c>
      <c r="B47" s="85"/>
      <c r="C47" s="232"/>
      <c r="D47" s="221"/>
      <c r="E47" s="85"/>
      <c r="F47" s="232"/>
      <c r="G47" s="221"/>
      <c r="H47" s="84"/>
      <c r="I47" s="220"/>
      <c r="J47" s="221"/>
      <c r="K47" s="85"/>
      <c r="L47" s="232"/>
      <c r="M47" s="221"/>
    </row>
    <row r="48" spans="1:13" ht="14.4" customHeight="1" x14ac:dyDescent="0.2">
      <c r="A48" s="30">
        <v>10</v>
      </c>
      <c r="B48" s="85"/>
      <c r="C48" s="232"/>
      <c r="D48" s="221"/>
      <c r="E48" s="85"/>
      <c r="F48" s="232"/>
      <c r="G48" s="221"/>
      <c r="H48" s="84"/>
      <c r="I48" s="220"/>
      <c r="J48" s="221"/>
      <c r="K48" s="85"/>
      <c r="L48" s="232"/>
      <c r="M48" s="221"/>
    </row>
    <row r="49" spans="1:13" ht="14.4" customHeight="1" x14ac:dyDescent="0.2">
      <c r="A49" s="30">
        <v>11</v>
      </c>
      <c r="B49" s="109"/>
      <c r="C49" s="232"/>
      <c r="D49" s="221"/>
      <c r="E49" s="109"/>
      <c r="F49" s="232"/>
      <c r="G49" s="221"/>
      <c r="H49" s="84"/>
      <c r="I49" s="220"/>
      <c r="J49" s="221"/>
      <c r="K49" s="109"/>
      <c r="L49" s="232"/>
      <c r="M49" s="221"/>
    </row>
    <row r="50" spans="1:13" ht="14.4" customHeight="1" x14ac:dyDescent="0.2">
      <c r="A50" s="30">
        <v>12</v>
      </c>
      <c r="B50" s="109"/>
      <c r="C50" s="232"/>
      <c r="D50" s="221"/>
      <c r="E50" s="109"/>
      <c r="F50" s="232"/>
      <c r="G50" s="221"/>
      <c r="H50" s="84"/>
      <c r="I50" s="220"/>
      <c r="J50" s="221"/>
      <c r="K50" s="109"/>
      <c r="L50" s="232"/>
      <c r="M50" s="221"/>
    </row>
    <row r="51" spans="1:13" ht="14.4" customHeight="1" x14ac:dyDescent="0.2">
      <c r="A51" s="30">
        <v>13</v>
      </c>
      <c r="B51" s="109"/>
      <c r="C51" s="232"/>
      <c r="D51" s="221"/>
      <c r="E51" s="109"/>
      <c r="F51" s="232"/>
      <c r="G51" s="221"/>
      <c r="H51" s="84"/>
      <c r="I51" s="220"/>
      <c r="J51" s="221"/>
      <c r="K51" s="109"/>
      <c r="L51" s="232"/>
      <c r="M51" s="221"/>
    </row>
    <row r="52" spans="1:13" ht="14.4" customHeight="1" x14ac:dyDescent="0.2">
      <c r="A52" s="30">
        <v>14</v>
      </c>
      <c r="B52" s="109"/>
      <c r="C52" s="232"/>
      <c r="D52" s="221"/>
      <c r="E52" s="109"/>
      <c r="F52" s="232"/>
      <c r="G52" s="221"/>
      <c r="H52" s="84"/>
      <c r="I52" s="220"/>
      <c r="J52" s="221"/>
      <c r="K52" s="109"/>
      <c r="L52" s="232"/>
      <c r="M52" s="221"/>
    </row>
    <row r="53" spans="1:13" ht="14.4" customHeight="1" x14ac:dyDescent="0.2">
      <c r="A53" s="30">
        <v>15</v>
      </c>
      <c r="B53" s="109"/>
      <c r="C53" s="232"/>
      <c r="D53" s="221"/>
      <c r="E53" s="109"/>
      <c r="F53" s="232"/>
      <c r="G53" s="221"/>
      <c r="H53" s="84"/>
      <c r="I53" s="220"/>
      <c r="J53" s="221"/>
      <c r="K53" s="109"/>
      <c r="L53" s="232"/>
      <c r="M53" s="221"/>
    </row>
    <row r="54" spans="1:13" ht="14.4" customHeight="1" x14ac:dyDescent="0.2">
      <c r="A54" s="30">
        <v>16</v>
      </c>
      <c r="B54" s="109"/>
      <c r="C54" s="232"/>
      <c r="D54" s="221"/>
      <c r="E54" s="109"/>
      <c r="F54" s="232"/>
      <c r="G54" s="221"/>
      <c r="H54" s="84"/>
      <c r="I54" s="220"/>
      <c r="J54" s="221"/>
      <c r="K54" s="109"/>
      <c r="L54" s="232"/>
      <c r="M54" s="221"/>
    </row>
    <row r="55" spans="1:13" ht="14.4" customHeight="1" x14ac:dyDescent="0.2">
      <c r="A55" s="30">
        <v>17</v>
      </c>
      <c r="B55" s="109"/>
      <c r="C55" s="232"/>
      <c r="D55" s="221"/>
      <c r="E55" s="109"/>
      <c r="F55" s="232"/>
      <c r="G55" s="221"/>
      <c r="H55" s="84"/>
      <c r="I55" s="220"/>
      <c r="J55" s="221"/>
      <c r="K55" s="109"/>
      <c r="L55" s="232"/>
      <c r="M55" s="221"/>
    </row>
    <row r="56" spans="1:13" ht="14.4" customHeight="1" x14ac:dyDescent="0.2">
      <c r="A56" s="30">
        <v>18</v>
      </c>
      <c r="B56" s="109"/>
      <c r="C56" s="232"/>
      <c r="D56" s="221"/>
      <c r="E56" s="109"/>
      <c r="F56" s="232"/>
      <c r="G56" s="221"/>
      <c r="H56" s="84"/>
      <c r="I56" s="220"/>
      <c r="J56" s="221"/>
      <c r="K56" s="109"/>
      <c r="L56" s="232"/>
      <c r="M56" s="221"/>
    </row>
    <row r="57" spans="1:13" ht="6.6" customHeight="1" x14ac:dyDescent="0.2"/>
    <row r="58" spans="1:13" ht="15" customHeight="1" thickBot="1" x14ac:dyDescent="0.25">
      <c r="A58" s="4" t="s">
        <v>88</v>
      </c>
      <c r="B58" s="5" t="s">
        <v>41</v>
      </c>
      <c r="I58" t="s">
        <v>95</v>
      </c>
      <c r="K58" s="95" t="s">
        <v>69</v>
      </c>
      <c r="L58" s="95"/>
    </row>
    <row r="59" spans="1:13" ht="15" customHeight="1" x14ac:dyDescent="0.2">
      <c r="A59" s="30"/>
      <c r="B59" s="6" t="s">
        <v>42</v>
      </c>
      <c r="C59" s="232"/>
      <c r="D59" s="221"/>
      <c r="E59" s="40" t="s">
        <v>43</v>
      </c>
      <c r="F59" s="232"/>
      <c r="G59" s="221"/>
      <c r="I59" s="261" t="s">
        <v>44</v>
      </c>
      <c r="J59" s="262"/>
      <c r="K59" s="31"/>
      <c r="L59" s="31"/>
      <c r="M59" s="32"/>
    </row>
    <row r="60" spans="1:13" ht="15" customHeight="1" x14ac:dyDescent="0.2">
      <c r="A60" s="30"/>
      <c r="B60" s="6" t="s">
        <v>45</v>
      </c>
      <c r="C60" s="232"/>
      <c r="D60" s="221"/>
      <c r="E60" s="6" t="s">
        <v>46</v>
      </c>
      <c r="F60" s="232"/>
      <c r="G60" s="221"/>
      <c r="I60" s="263"/>
      <c r="J60" s="219"/>
      <c r="K60" s="8"/>
      <c r="L60" s="8"/>
      <c r="M60" s="33"/>
    </row>
    <row r="61" spans="1:13" ht="15" customHeight="1" x14ac:dyDescent="0.2">
      <c r="B61" s="40" t="s">
        <v>68</v>
      </c>
      <c r="C61" s="232"/>
      <c r="D61" s="221"/>
      <c r="E61" s="6" t="s">
        <v>8</v>
      </c>
      <c r="F61" s="232"/>
      <c r="G61" s="221"/>
      <c r="I61" s="256" t="s">
        <v>47</v>
      </c>
      <c r="J61" s="257"/>
      <c r="K61" s="20"/>
      <c r="L61" s="20"/>
      <c r="M61" s="34"/>
    </row>
    <row r="62" spans="1:13" ht="15" customHeight="1" x14ac:dyDescent="0.2">
      <c r="B62" s="233" t="s">
        <v>48</v>
      </c>
      <c r="C62" s="234"/>
      <c r="D62" s="52" t="s">
        <v>89</v>
      </c>
      <c r="E62" s="233" t="s">
        <v>90</v>
      </c>
      <c r="F62" s="260"/>
      <c r="G62" s="234"/>
      <c r="I62" s="258" t="s">
        <v>49</v>
      </c>
      <c r="J62" s="259"/>
      <c r="K62" s="22"/>
      <c r="L62" s="22"/>
      <c r="M62" s="35"/>
    </row>
    <row r="63" spans="1:13" ht="15" customHeight="1" x14ac:dyDescent="0.2">
      <c r="B63" s="88" t="s">
        <v>50</v>
      </c>
      <c r="C63" s="96" t="s">
        <v>92</v>
      </c>
      <c r="D63" s="268" t="s">
        <v>93</v>
      </c>
      <c r="E63" s="269"/>
      <c r="F63" s="269"/>
      <c r="G63" s="270"/>
      <c r="I63" s="264" t="s">
        <v>51</v>
      </c>
      <c r="J63" s="265"/>
      <c r="K63" s="8"/>
      <c r="L63" s="8"/>
      <c r="M63" s="33"/>
    </row>
    <row r="64" spans="1:13" ht="15" customHeight="1" thickBot="1" x14ac:dyDescent="0.25">
      <c r="B64" s="6" t="s">
        <v>91</v>
      </c>
      <c r="C64" s="233" t="s">
        <v>81</v>
      </c>
      <c r="D64" s="260"/>
      <c r="E64" s="260"/>
      <c r="F64" s="260"/>
      <c r="G64" s="234"/>
      <c r="I64" s="266"/>
      <c r="J64" s="267"/>
      <c r="K64" s="36"/>
      <c r="L64" s="36"/>
      <c r="M64" s="37"/>
    </row>
    <row r="65" spans="2:4" ht="15" customHeight="1" x14ac:dyDescent="0.2">
      <c r="B65" s="81" t="s">
        <v>94</v>
      </c>
    </row>
    <row r="73" spans="2:4" ht="15.75" customHeight="1" x14ac:dyDescent="0.2">
      <c r="D73" s="87"/>
    </row>
  </sheetData>
  <mergeCells count="155">
    <mergeCell ref="I63:J64"/>
    <mergeCell ref="C49:D49"/>
    <mergeCell ref="F49:G49"/>
    <mergeCell ref="I49:J49"/>
    <mergeCell ref="C52:D52"/>
    <mergeCell ref="F52:G52"/>
    <mergeCell ref="I52:J52"/>
    <mergeCell ref="C55:D55"/>
    <mergeCell ref="F55:G55"/>
    <mergeCell ref="I55:J55"/>
    <mergeCell ref="D63:G63"/>
    <mergeCell ref="C64:G64"/>
    <mergeCell ref="C50:D50"/>
    <mergeCell ref="F50:G50"/>
    <mergeCell ref="I50:J50"/>
    <mergeCell ref="C51:D51"/>
    <mergeCell ref="F51:G51"/>
    <mergeCell ref="I51:J51"/>
    <mergeCell ref="C56:D56"/>
    <mergeCell ref="F56:G56"/>
    <mergeCell ref="I56:J56"/>
    <mergeCell ref="C53:D53"/>
    <mergeCell ref="F53:G53"/>
    <mergeCell ref="I53:J53"/>
    <mergeCell ref="L41:M41"/>
    <mergeCell ref="L42:M42"/>
    <mergeCell ref="L43:M43"/>
    <mergeCell ref="L44:M44"/>
    <mergeCell ref="L45:M45"/>
    <mergeCell ref="I45:J45"/>
    <mergeCell ref="I47:J47"/>
    <mergeCell ref="I48:J48"/>
    <mergeCell ref="I59:J60"/>
    <mergeCell ref="L49:M49"/>
    <mergeCell ref="L50:M50"/>
    <mergeCell ref="L51:M51"/>
    <mergeCell ref="L55:M55"/>
    <mergeCell ref="L56:M56"/>
    <mergeCell ref="L52:M52"/>
    <mergeCell ref="L47:M47"/>
    <mergeCell ref="L48:M48"/>
    <mergeCell ref="L53:M53"/>
    <mergeCell ref="I54:J54"/>
    <mergeCell ref="L54:M54"/>
    <mergeCell ref="I41:J41"/>
    <mergeCell ref="L46:M46"/>
    <mergeCell ref="C45:D45"/>
    <mergeCell ref="F45:G45"/>
    <mergeCell ref="C46:D46"/>
    <mergeCell ref="F46:G46"/>
    <mergeCell ref="C54:D54"/>
    <mergeCell ref="F54:G54"/>
    <mergeCell ref="I61:J61"/>
    <mergeCell ref="I62:J62"/>
    <mergeCell ref="I46:J46"/>
    <mergeCell ref="B62:C62"/>
    <mergeCell ref="E62:G62"/>
    <mergeCell ref="C59:D59"/>
    <mergeCell ref="F59:G59"/>
    <mergeCell ref="C60:D60"/>
    <mergeCell ref="F60:G60"/>
    <mergeCell ref="C61:D61"/>
    <mergeCell ref="F61:G61"/>
    <mergeCell ref="C47:D47"/>
    <mergeCell ref="F47:G47"/>
    <mergeCell ref="C48:D48"/>
    <mergeCell ref="F48:G48"/>
    <mergeCell ref="C39:D39"/>
    <mergeCell ref="F39:G39"/>
    <mergeCell ref="C40:D40"/>
    <mergeCell ref="F40:G40"/>
    <mergeCell ref="K34:M34"/>
    <mergeCell ref="K35:M35"/>
    <mergeCell ref="B37:G37"/>
    <mergeCell ref="C38:D38"/>
    <mergeCell ref="F38:G38"/>
    <mergeCell ref="I38:J38"/>
    <mergeCell ref="I39:J39"/>
    <mergeCell ref="H37:M37"/>
    <mergeCell ref="L40:M40"/>
    <mergeCell ref="L38:M38"/>
    <mergeCell ref="L39:M39"/>
    <mergeCell ref="I40:J40"/>
    <mergeCell ref="B34:G34"/>
    <mergeCell ref="C43:D43"/>
    <mergeCell ref="F43:G43"/>
    <mergeCell ref="C44:D44"/>
    <mergeCell ref="F44:G44"/>
    <mergeCell ref="C41:D41"/>
    <mergeCell ref="F41:G41"/>
    <mergeCell ref="C42:D42"/>
    <mergeCell ref="F42:G42"/>
    <mergeCell ref="I42:J42"/>
    <mergeCell ref="I43:J43"/>
    <mergeCell ref="I44:J44"/>
    <mergeCell ref="K31:M31"/>
    <mergeCell ref="I32:I35"/>
    <mergeCell ref="K32:M32"/>
    <mergeCell ref="K33:M33"/>
    <mergeCell ref="I26:I29"/>
    <mergeCell ref="K26:M26"/>
    <mergeCell ref="K27:M27"/>
    <mergeCell ref="K28:M28"/>
    <mergeCell ref="K29:M29"/>
    <mergeCell ref="C27:G27"/>
    <mergeCell ref="D33:G33"/>
    <mergeCell ref="B23:B24"/>
    <mergeCell ref="C23:C24"/>
    <mergeCell ref="D23:D24"/>
    <mergeCell ref="E23:E24"/>
    <mergeCell ref="K23:M23"/>
    <mergeCell ref="K25:M25"/>
    <mergeCell ref="C19:D19"/>
    <mergeCell ref="F19:F20"/>
    <mergeCell ref="K19:M19"/>
    <mergeCell ref="C20:D20"/>
    <mergeCell ref="I20:I23"/>
    <mergeCell ref="K20:M20"/>
    <mergeCell ref="E21:G21"/>
    <mergeCell ref="K21:M21"/>
    <mergeCell ref="C22:G22"/>
    <mergeCell ref="K22:M22"/>
    <mergeCell ref="B14:G14"/>
    <mergeCell ref="I14:I17"/>
    <mergeCell ref="K14:M14"/>
    <mergeCell ref="K15:M15"/>
    <mergeCell ref="C16:D16"/>
    <mergeCell ref="F16:G16"/>
    <mergeCell ref="K16:M16"/>
    <mergeCell ref="K17:M17"/>
    <mergeCell ref="B11:C11"/>
    <mergeCell ref="D11:G11"/>
    <mergeCell ref="K11:M11"/>
    <mergeCell ref="B12:C12"/>
    <mergeCell ref="D12:G12"/>
    <mergeCell ref="B13:C13"/>
    <mergeCell ref="D13:G13"/>
    <mergeCell ref="K13:M13"/>
    <mergeCell ref="C3:M3"/>
    <mergeCell ref="C4:M4"/>
    <mergeCell ref="B6:C6"/>
    <mergeCell ref="D6:G6"/>
    <mergeCell ref="B7:C7"/>
    <mergeCell ref="D7:G7"/>
    <mergeCell ref="K7:M7"/>
    <mergeCell ref="B8:C8"/>
    <mergeCell ref="D8:G8"/>
    <mergeCell ref="I8:I11"/>
    <mergeCell ref="K8:M8"/>
    <mergeCell ref="B9:C9"/>
    <mergeCell ref="D9:G9"/>
    <mergeCell ref="K9:M9"/>
    <mergeCell ref="B10:C10"/>
    <mergeCell ref="D10:G10"/>
    <mergeCell ref="K10:M10"/>
  </mergeCells>
  <phoneticPr fontId="2"/>
  <pageMargins left="0.15748031496062992" right="0" top="0.39370078740157483" bottom="0" header="0.31496062992125984" footer="0.31496062992125984"/>
  <pageSetup paperSize="9" scale="93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3"/>
  <sheetViews>
    <sheetView zoomScale="80" zoomScaleNormal="80" workbookViewId="0">
      <selection activeCell="C28" sqref="C28"/>
    </sheetView>
  </sheetViews>
  <sheetFormatPr defaultRowHeight="13.2" x14ac:dyDescent="0.2"/>
  <cols>
    <col min="1" max="1" width="4.109375" customWidth="1"/>
    <col min="2" max="2" width="8.77734375" customWidth="1"/>
    <col min="3" max="3" width="8.6640625" customWidth="1"/>
    <col min="4" max="4" width="9.21875" customWidth="1"/>
    <col min="5" max="5" width="9.6640625" customWidth="1"/>
    <col min="6" max="6" width="9.44140625" customWidth="1"/>
    <col min="7" max="7" width="11" customWidth="1"/>
    <col min="8" max="8" width="8.44140625" customWidth="1"/>
    <col min="9" max="9" width="5.21875" customWidth="1"/>
    <col min="10" max="10" width="10.109375" customWidth="1"/>
    <col min="11" max="12" width="9.6640625" customWidth="1"/>
    <col min="13" max="13" width="5.6640625" customWidth="1"/>
    <col min="14" max="14" width="1" customWidth="1"/>
  </cols>
  <sheetData>
    <row r="1" spans="1:13" ht="15.75" customHeight="1" x14ac:dyDescent="0.2">
      <c r="A1" s="1"/>
      <c r="C1" s="2" t="s">
        <v>0</v>
      </c>
      <c r="L1" s="112"/>
      <c r="M1" s="113" t="s">
        <v>80</v>
      </c>
    </row>
    <row r="2" spans="1:13" ht="6" customHeight="1" x14ac:dyDescent="0.2"/>
    <row r="3" spans="1:13" ht="15" customHeight="1" x14ac:dyDescent="0.2">
      <c r="C3" s="217" t="s">
        <v>62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</row>
    <row r="4" spans="1:13" ht="14.25" customHeight="1" x14ac:dyDescent="0.2">
      <c r="C4" s="217" t="s">
        <v>63</v>
      </c>
      <c r="D4" s="217"/>
      <c r="E4" s="217"/>
      <c r="F4" s="217"/>
      <c r="G4" s="217"/>
      <c r="H4" s="217"/>
      <c r="I4" s="217"/>
      <c r="J4" s="217"/>
      <c r="K4" s="217"/>
      <c r="L4" s="217"/>
      <c r="M4" s="217"/>
    </row>
    <row r="5" spans="1:13" ht="14.4" customHeight="1" x14ac:dyDescent="0.2">
      <c r="A5" s="126" t="s">
        <v>1</v>
      </c>
      <c r="B5" s="5" t="s">
        <v>2</v>
      </c>
      <c r="H5" s="38"/>
    </row>
    <row r="6" spans="1:13" ht="14.4" customHeight="1" x14ac:dyDescent="0.2">
      <c r="B6" s="287" t="s">
        <v>3</v>
      </c>
      <c r="C6" s="287"/>
      <c r="D6" s="271" t="s">
        <v>53</v>
      </c>
      <c r="E6" s="271"/>
      <c r="F6" s="271"/>
      <c r="G6" s="271"/>
      <c r="I6" s="48" t="s">
        <v>61</v>
      </c>
    </row>
    <row r="7" spans="1:13" ht="14.4" customHeight="1" x14ac:dyDescent="0.2">
      <c r="A7" s="7"/>
      <c r="B7" s="287" t="s">
        <v>5</v>
      </c>
      <c r="C7" s="287"/>
      <c r="D7" s="271" t="s">
        <v>54</v>
      </c>
      <c r="E7" s="271"/>
      <c r="F7" s="271"/>
      <c r="G7" s="271"/>
      <c r="H7" s="8"/>
      <c r="I7" s="123" t="s">
        <v>67</v>
      </c>
      <c r="J7" s="49" t="s">
        <v>4</v>
      </c>
      <c r="K7" s="284" t="s">
        <v>139</v>
      </c>
      <c r="L7" s="284"/>
      <c r="M7" s="273"/>
    </row>
    <row r="8" spans="1:13" ht="14.4" customHeight="1" x14ac:dyDescent="0.2">
      <c r="A8" s="7"/>
      <c r="B8" s="288" t="s">
        <v>7</v>
      </c>
      <c r="C8" s="289"/>
      <c r="D8" s="271" t="s">
        <v>55</v>
      </c>
      <c r="E8" s="271"/>
      <c r="F8" s="271"/>
      <c r="G8" s="271"/>
      <c r="H8" s="8"/>
      <c r="I8" s="290" t="s">
        <v>77</v>
      </c>
      <c r="J8" s="49" t="s">
        <v>6</v>
      </c>
      <c r="K8" s="281" t="s">
        <v>78</v>
      </c>
      <c r="L8" s="284"/>
      <c r="M8" s="273"/>
    </row>
    <row r="9" spans="1:13" ht="14.4" customHeight="1" x14ac:dyDescent="0.2">
      <c r="A9" s="7"/>
      <c r="B9" s="287" t="s">
        <v>9</v>
      </c>
      <c r="C9" s="287"/>
      <c r="D9" s="271" t="s">
        <v>56</v>
      </c>
      <c r="E9" s="271"/>
      <c r="F9" s="271"/>
      <c r="G9" s="271"/>
      <c r="H9" s="8"/>
      <c r="I9" s="291"/>
      <c r="J9" s="49" t="s">
        <v>8</v>
      </c>
      <c r="K9" s="293" t="s">
        <v>79</v>
      </c>
      <c r="L9" s="294"/>
      <c r="M9" s="295"/>
    </row>
    <row r="10" spans="1:13" ht="14.4" customHeight="1" x14ac:dyDescent="0.2">
      <c r="A10" s="7"/>
      <c r="B10" s="296" t="s">
        <v>11</v>
      </c>
      <c r="C10" s="296"/>
      <c r="D10" s="297" t="s">
        <v>57</v>
      </c>
      <c r="E10" s="297"/>
      <c r="F10" s="297"/>
      <c r="G10" s="297"/>
      <c r="I10" s="291"/>
      <c r="J10" s="125" t="s">
        <v>10</v>
      </c>
      <c r="K10" s="281"/>
      <c r="L10" s="284"/>
      <c r="M10" s="273"/>
    </row>
    <row r="11" spans="1:13" ht="14.4" customHeight="1" x14ac:dyDescent="0.2">
      <c r="A11" s="7"/>
      <c r="B11" s="282" t="s">
        <v>13</v>
      </c>
      <c r="C11" s="283"/>
      <c r="D11" s="281" t="s">
        <v>58</v>
      </c>
      <c r="E11" s="284"/>
      <c r="F11" s="284"/>
      <c r="G11" s="273"/>
      <c r="I11" s="292"/>
      <c r="J11" s="125" t="s">
        <v>12</v>
      </c>
      <c r="K11" s="281" t="s">
        <v>76</v>
      </c>
      <c r="L11" s="284"/>
      <c r="M11" s="273"/>
    </row>
    <row r="12" spans="1:13" ht="14.4" customHeight="1" x14ac:dyDescent="0.2">
      <c r="A12" s="7"/>
      <c r="B12" s="282" t="s">
        <v>14</v>
      </c>
      <c r="C12" s="283"/>
      <c r="D12" s="281" t="s">
        <v>59</v>
      </c>
      <c r="E12" s="284"/>
      <c r="F12" s="284"/>
      <c r="G12" s="273"/>
      <c r="H12" s="8"/>
      <c r="I12" s="8"/>
      <c r="J12" s="10"/>
    </row>
    <row r="13" spans="1:13" ht="14.4" customHeight="1" x14ac:dyDescent="0.2">
      <c r="A13" s="7"/>
      <c r="B13" s="282" t="s">
        <v>10</v>
      </c>
      <c r="C13" s="283"/>
      <c r="D13" s="285"/>
      <c r="E13" s="285"/>
      <c r="F13" s="285"/>
      <c r="G13" s="286"/>
      <c r="H13" s="8"/>
      <c r="I13" s="124" t="s">
        <v>67</v>
      </c>
      <c r="J13" s="6" t="s">
        <v>4</v>
      </c>
      <c r="K13" s="220"/>
      <c r="L13" s="220"/>
      <c r="M13" s="221"/>
    </row>
    <row r="14" spans="1:13" ht="14.4" customHeight="1" x14ac:dyDescent="0.2">
      <c r="A14" s="7"/>
      <c r="B14" s="231"/>
      <c r="C14" s="231"/>
      <c r="D14" s="231"/>
      <c r="E14" s="231"/>
      <c r="F14" s="231"/>
      <c r="G14" s="231"/>
      <c r="H14" s="8"/>
      <c r="I14" s="224"/>
      <c r="J14" s="6" t="s">
        <v>6</v>
      </c>
      <c r="K14" s="220"/>
      <c r="L14" s="220"/>
      <c r="M14" s="221"/>
    </row>
    <row r="15" spans="1:13" ht="14.4" customHeight="1" x14ac:dyDescent="0.2">
      <c r="A15" s="126" t="s">
        <v>15</v>
      </c>
      <c r="B15" s="5" t="s">
        <v>16</v>
      </c>
      <c r="H15" s="11"/>
      <c r="I15" s="225"/>
      <c r="J15" s="6" t="s">
        <v>8</v>
      </c>
      <c r="K15" s="227"/>
      <c r="L15" s="227"/>
      <c r="M15" s="228"/>
    </row>
    <row r="16" spans="1:13" ht="14.4" customHeight="1" x14ac:dyDescent="0.2">
      <c r="B16" s="49" t="s">
        <v>17</v>
      </c>
      <c r="C16" s="272" t="s">
        <v>78</v>
      </c>
      <c r="D16" s="280"/>
      <c r="E16" s="51" t="s">
        <v>8</v>
      </c>
      <c r="F16" s="281" t="s">
        <v>75</v>
      </c>
      <c r="G16" s="273"/>
      <c r="H16" s="8"/>
      <c r="I16" s="225"/>
      <c r="J16" s="9" t="s">
        <v>10</v>
      </c>
      <c r="K16" s="227"/>
      <c r="L16" s="227"/>
      <c r="M16" s="228"/>
    </row>
    <row r="17" spans="1:13" ht="14.4" customHeight="1" x14ac:dyDescent="0.2">
      <c r="I17" s="226"/>
      <c r="J17" s="84" t="s">
        <v>12</v>
      </c>
      <c r="K17" s="220"/>
      <c r="L17" s="220"/>
      <c r="M17" s="221"/>
    </row>
    <row r="18" spans="1:13" ht="14.4" customHeight="1" x14ac:dyDescent="0.2">
      <c r="A18" s="126" t="s">
        <v>84</v>
      </c>
      <c r="B18" s="5" t="s">
        <v>18</v>
      </c>
      <c r="E18" s="3" t="s">
        <v>19</v>
      </c>
      <c r="I18" s="12"/>
      <c r="J18" s="13"/>
      <c r="K18" s="118"/>
      <c r="L18" s="118"/>
      <c r="M18" s="118"/>
    </row>
    <row r="19" spans="1:13" ht="14.4" customHeight="1" x14ac:dyDescent="0.2">
      <c r="B19" s="55" t="s">
        <v>20</v>
      </c>
      <c r="C19" s="274">
        <v>10000</v>
      </c>
      <c r="D19" s="275"/>
      <c r="E19" s="56" t="s">
        <v>21</v>
      </c>
      <c r="F19" s="276" t="s">
        <v>64</v>
      </c>
      <c r="G19" s="57" t="s">
        <v>22</v>
      </c>
      <c r="I19" s="124" t="s">
        <v>67</v>
      </c>
      <c r="J19" s="6" t="s">
        <v>4</v>
      </c>
      <c r="K19" s="220"/>
      <c r="L19" s="220"/>
      <c r="M19" s="221"/>
    </row>
    <row r="20" spans="1:13" ht="14.4" customHeight="1" x14ac:dyDescent="0.2">
      <c r="B20" s="58"/>
      <c r="C20" s="278" t="s">
        <v>23</v>
      </c>
      <c r="D20" s="279"/>
      <c r="E20" s="51">
        <f>IF(COUNTBLANK(C19)=1,"",IF(COUNTBLANK(C23)=1,"",INT(C19/C23)))</f>
        <v>192</v>
      </c>
      <c r="F20" s="277"/>
      <c r="G20" s="59" t="s">
        <v>65</v>
      </c>
      <c r="I20" s="224"/>
      <c r="J20" s="6" t="s">
        <v>6</v>
      </c>
      <c r="K20" s="220"/>
      <c r="L20" s="220"/>
      <c r="M20" s="221"/>
    </row>
    <row r="21" spans="1:13" ht="14.4" customHeight="1" x14ac:dyDescent="0.2">
      <c r="B21" s="60"/>
      <c r="C21" s="61" t="s">
        <v>141</v>
      </c>
      <c r="D21" s="62"/>
      <c r="E21" s="63"/>
      <c r="F21" s="64"/>
      <c r="G21" s="65"/>
      <c r="I21" s="225"/>
      <c r="J21" s="6" t="s">
        <v>8</v>
      </c>
      <c r="K21" s="227"/>
      <c r="L21" s="227"/>
      <c r="M21" s="228"/>
    </row>
    <row r="22" spans="1:13" ht="14.4" customHeight="1" x14ac:dyDescent="0.2">
      <c r="B22" s="66"/>
      <c r="C22" s="66" t="s">
        <v>73</v>
      </c>
      <c r="D22" s="67"/>
      <c r="E22" s="67"/>
      <c r="F22" s="67"/>
      <c r="G22" s="68"/>
      <c r="I22" s="225"/>
      <c r="J22" s="9" t="s">
        <v>10</v>
      </c>
      <c r="K22" s="227"/>
      <c r="L22" s="227"/>
      <c r="M22" s="228"/>
    </row>
    <row r="23" spans="1:13" ht="14.4" customHeight="1" x14ac:dyDescent="0.2">
      <c r="B23" s="271" t="s">
        <v>24</v>
      </c>
      <c r="C23" s="272">
        <v>52</v>
      </c>
      <c r="D23" s="273" t="s">
        <v>25</v>
      </c>
      <c r="E23" s="271" t="s">
        <v>60</v>
      </c>
      <c r="F23" s="50" t="s">
        <v>70</v>
      </c>
      <c r="G23" s="69" t="s">
        <v>71</v>
      </c>
      <c r="H23" s="8"/>
      <c r="I23" s="226"/>
      <c r="J23" s="84" t="s">
        <v>12</v>
      </c>
      <c r="K23" s="220"/>
      <c r="L23" s="220"/>
      <c r="M23" s="221"/>
    </row>
    <row r="24" spans="1:13" ht="14.4" customHeight="1" x14ac:dyDescent="0.2">
      <c r="B24" s="271"/>
      <c r="C24" s="272"/>
      <c r="D24" s="273"/>
      <c r="E24" s="271"/>
      <c r="F24" s="79">
        <v>7</v>
      </c>
      <c r="G24" s="51">
        <f>IF(COUNTBLANK(C23)=1,"",IF(COUNTBLANK(F24)=1,"",IF(C23/F24=INT(C23/F24),C23/F24,INT(C23/F24)+1)))</f>
        <v>8</v>
      </c>
      <c r="H24" s="47"/>
      <c r="I24" s="45"/>
      <c r="J24" s="46"/>
    </row>
    <row r="25" spans="1:13" ht="14.4" customHeight="1" thickBot="1" x14ac:dyDescent="0.25">
      <c r="B25" s="70" t="s">
        <v>26</v>
      </c>
      <c r="C25" s="122">
        <v>10</v>
      </c>
      <c r="D25" s="65" t="s">
        <v>25</v>
      </c>
      <c r="E25" s="71" t="s">
        <v>27</v>
      </c>
      <c r="F25" s="72" t="s">
        <v>72</v>
      </c>
      <c r="G25" s="73"/>
      <c r="I25" s="124" t="s">
        <v>67</v>
      </c>
      <c r="J25" s="6" t="s">
        <v>4</v>
      </c>
      <c r="K25" s="220"/>
      <c r="L25" s="220"/>
      <c r="M25" s="221"/>
    </row>
    <row r="26" spans="1:13" ht="14.4" customHeight="1" thickBot="1" x14ac:dyDescent="0.25">
      <c r="B26" s="58"/>
      <c r="C26" s="67" t="s">
        <v>28</v>
      </c>
      <c r="D26" s="74">
        <f>IF(COUNTBLANK(C23)=1,"",IF(C23&lt;10,1,INT((C23/8)+1)))</f>
        <v>7</v>
      </c>
      <c r="E26" s="75" t="s">
        <v>66</v>
      </c>
      <c r="F26" s="76"/>
      <c r="G26" s="77"/>
      <c r="I26" s="224"/>
      <c r="J26" s="6" t="s">
        <v>6</v>
      </c>
      <c r="K26" s="220"/>
      <c r="L26" s="220"/>
      <c r="M26" s="221"/>
    </row>
    <row r="27" spans="1:13" ht="14.4" customHeight="1" x14ac:dyDescent="0.2">
      <c r="A27" s="7"/>
      <c r="B27" s="78"/>
      <c r="C27" s="127" t="s">
        <v>74</v>
      </c>
      <c r="D27" s="128"/>
      <c r="E27" s="129"/>
      <c r="F27" s="130"/>
      <c r="G27" s="131"/>
      <c r="I27" s="225"/>
      <c r="J27" s="6" t="s">
        <v>8</v>
      </c>
      <c r="K27" s="227"/>
      <c r="L27" s="227"/>
      <c r="M27" s="228"/>
    </row>
    <row r="28" spans="1:13" ht="14.4" customHeight="1" x14ac:dyDescent="0.2">
      <c r="I28" s="225"/>
      <c r="J28" s="9" t="s">
        <v>10</v>
      </c>
      <c r="K28" s="227"/>
      <c r="L28" s="227"/>
      <c r="M28" s="228"/>
    </row>
    <row r="29" spans="1:13" ht="14.4" customHeight="1" x14ac:dyDescent="0.2">
      <c r="A29" s="126" t="s">
        <v>87</v>
      </c>
      <c r="B29" s="25" t="s">
        <v>29</v>
      </c>
      <c r="I29" s="226"/>
      <c r="J29" s="84" t="s">
        <v>12</v>
      </c>
      <c r="K29" s="220"/>
      <c r="L29" s="220"/>
      <c r="M29" s="221"/>
    </row>
    <row r="30" spans="1:13" ht="14.4" customHeight="1" x14ac:dyDescent="0.2">
      <c r="A30" s="7"/>
      <c r="B30" s="84" t="s">
        <v>22</v>
      </c>
      <c r="C30" s="119" t="s">
        <v>30</v>
      </c>
      <c r="D30" s="117"/>
      <c r="E30" s="26" t="s">
        <v>31</v>
      </c>
      <c r="F30" s="119" t="s">
        <v>30</v>
      </c>
      <c r="G30" s="117"/>
    </row>
    <row r="31" spans="1:13" ht="14.4" customHeight="1" x14ac:dyDescent="0.2">
      <c r="A31" s="7"/>
      <c r="B31" s="120" t="s">
        <v>32</v>
      </c>
      <c r="C31" s="121"/>
      <c r="D31" s="119"/>
      <c r="E31" s="116"/>
      <c r="F31" s="116"/>
      <c r="G31" s="117"/>
      <c r="H31" s="27"/>
      <c r="I31" s="124" t="s">
        <v>67</v>
      </c>
      <c r="J31" s="6" t="s">
        <v>4</v>
      </c>
      <c r="K31" s="220"/>
      <c r="L31" s="220"/>
      <c r="M31" s="221"/>
    </row>
    <row r="32" spans="1:13" ht="14.4" customHeight="1" x14ac:dyDescent="0.2">
      <c r="A32" s="7"/>
      <c r="B32" s="114" t="s">
        <v>33</v>
      </c>
      <c r="C32" s="114"/>
      <c r="D32" s="119"/>
      <c r="E32" s="116"/>
      <c r="F32" s="116"/>
      <c r="G32" s="117"/>
      <c r="H32" s="27"/>
      <c r="I32" s="224"/>
      <c r="J32" s="6" t="s">
        <v>6</v>
      </c>
      <c r="K32" s="220"/>
      <c r="L32" s="220"/>
      <c r="M32" s="221"/>
    </row>
    <row r="33" spans="1:13" ht="14.4" customHeight="1" x14ac:dyDescent="0.2">
      <c r="A33" s="28"/>
      <c r="B33" s="120" t="s">
        <v>34</v>
      </c>
      <c r="C33" s="121"/>
      <c r="D33" s="104"/>
      <c r="E33" s="105"/>
      <c r="F33" s="105"/>
      <c r="G33" s="106"/>
      <c r="H33" s="27"/>
      <c r="I33" s="225"/>
      <c r="J33" s="6" t="s">
        <v>8</v>
      </c>
      <c r="K33" s="227"/>
      <c r="L33" s="227"/>
      <c r="M33" s="228"/>
    </row>
    <row r="34" spans="1:13" ht="14.4" customHeight="1" x14ac:dyDescent="0.2">
      <c r="B34" s="110"/>
      <c r="C34" s="111"/>
      <c r="D34" s="253"/>
      <c r="E34" s="253"/>
      <c r="F34" s="253"/>
      <c r="G34" s="254"/>
      <c r="H34" s="27"/>
      <c r="I34" s="225"/>
      <c r="J34" s="9" t="s">
        <v>10</v>
      </c>
      <c r="K34" s="227"/>
      <c r="L34" s="227"/>
      <c r="M34" s="228"/>
    </row>
    <row r="35" spans="1:13" ht="14.4" customHeight="1" x14ac:dyDescent="0.2">
      <c r="B35" s="3" t="s">
        <v>35</v>
      </c>
      <c r="H35" s="27"/>
      <c r="I35" s="226"/>
      <c r="J35" s="84" t="s">
        <v>12</v>
      </c>
      <c r="K35" s="220"/>
      <c r="L35" s="220"/>
      <c r="M35" s="221"/>
    </row>
    <row r="36" spans="1:13" ht="14.4" customHeight="1" x14ac:dyDescent="0.2">
      <c r="B36" t="s">
        <v>36</v>
      </c>
      <c r="H36" s="27"/>
      <c r="I36" s="27"/>
      <c r="K36" s="29"/>
      <c r="L36" s="29"/>
    </row>
    <row r="37" spans="1:13" ht="14.4" customHeight="1" x14ac:dyDescent="0.2">
      <c r="B37" s="232" t="s">
        <v>37</v>
      </c>
      <c r="C37" s="220"/>
      <c r="D37" s="220"/>
      <c r="E37" s="220"/>
      <c r="F37" s="220"/>
      <c r="G37" s="221"/>
      <c r="H37" s="219" t="s">
        <v>38</v>
      </c>
      <c r="I37" s="219"/>
      <c r="J37" s="219"/>
      <c r="K37" s="219"/>
      <c r="L37" s="219"/>
      <c r="M37" s="219"/>
    </row>
    <row r="38" spans="1:13" ht="14.4" customHeight="1" x14ac:dyDescent="0.2">
      <c r="A38" s="7"/>
      <c r="B38" s="115" t="s">
        <v>39</v>
      </c>
      <c r="C38" s="232" t="s">
        <v>40</v>
      </c>
      <c r="D38" s="221"/>
      <c r="E38" s="115" t="s">
        <v>39</v>
      </c>
      <c r="F38" s="232" t="s">
        <v>40</v>
      </c>
      <c r="G38" s="221"/>
      <c r="H38" s="115" t="s">
        <v>39</v>
      </c>
      <c r="I38" s="246" t="s">
        <v>40</v>
      </c>
      <c r="J38" s="246"/>
      <c r="K38" s="115" t="s">
        <v>39</v>
      </c>
      <c r="L38" s="245" t="s">
        <v>40</v>
      </c>
      <c r="M38" s="255"/>
    </row>
    <row r="39" spans="1:13" ht="14.4" customHeight="1" x14ac:dyDescent="0.2">
      <c r="A39" s="7">
        <v>1</v>
      </c>
      <c r="B39" s="115"/>
      <c r="C39" s="232"/>
      <c r="D39" s="221"/>
      <c r="E39" s="115"/>
      <c r="F39" s="232"/>
      <c r="G39" s="221"/>
      <c r="H39" s="84"/>
      <c r="I39" s="220"/>
      <c r="J39" s="221"/>
      <c r="K39" s="115"/>
      <c r="L39" s="232"/>
      <c r="M39" s="221"/>
    </row>
    <row r="40" spans="1:13" ht="14.4" customHeight="1" x14ac:dyDescent="0.2">
      <c r="A40" s="7">
        <v>2</v>
      </c>
      <c r="B40" s="115"/>
      <c r="C40" s="232"/>
      <c r="D40" s="221"/>
      <c r="E40" s="115"/>
      <c r="F40" s="232"/>
      <c r="G40" s="221"/>
      <c r="H40" s="84"/>
      <c r="I40" s="220"/>
      <c r="J40" s="221"/>
      <c r="K40" s="115"/>
      <c r="L40" s="232"/>
      <c r="M40" s="221"/>
    </row>
    <row r="41" spans="1:13" ht="14.4" customHeight="1" x14ac:dyDescent="0.2">
      <c r="A41" s="7">
        <v>3</v>
      </c>
      <c r="B41" s="115"/>
      <c r="C41" s="232"/>
      <c r="D41" s="221"/>
      <c r="E41" s="115"/>
      <c r="F41" s="232"/>
      <c r="G41" s="221"/>
      <c r="H41" s="84"/>
      <c r="I41" s="220"/>
      <c r="J41" s="221"/>
      <c r="K41" s="115"/>
      <c r="L41" s="232"/>
      <c r="M41" s="221"/>
    </row>
    <row r="42" spans="1:13" ht="14.4" customHeight="1" x14ac:dyDescent="0.2">
      <c r="A42" s="7">
        <v>4</v>
      </c>
      <c r="B42" s="115"/>
      <c r="C42" s="232"/>
      <c r="D42" s="221"/>
      <c r="E42" s="115"/>
      <c r="F42" s="232"/>
      <c r="G42" s="221"/>
      <c r="H42" s="84"/>
      <c r="I42" s="220"/>
      <c r="J42" s="221"/>
      <c r="K42" s="115"/>
      <c r="L42" s="232"/>
      <c r="M42" s="221"/>
    </row>
    <row r="43" spans="1:13" ht="14.4" customHeight="1" x14ac:dyDescent="0.2">
      <c r="A43" s="7">
        <v>5</v>
      </c>
      <c r="B43" s="115"/>
      <c r="C43" s="232"/>
      <c r="D43" s="221"/>
      <c r="E43" s="115"/>
      <c r="F43" s="232"/>
      <c r="G43" s="221"/>
      <c r="H43" s="84"/>
      <c r="I43" s="220"/>
      <c r="J43" s="221"/>
      <c r="K43" s="115"/>
      <c r="L43" s="232"/>
      <c r="M43" s="221"/>
    </row>
    <row r="44" spans="1:13" ht="14.4" customHeight="1" x14ac:dyDescent="0.2">
      <c r="A44" s="7">
        <v>6</v>
      </c>
      <c r="B44" s="115"/>
      <c r="C44" s="232"/>
      <c r="D44" s="221"/>
      <c r="E44" s="115"/>
      <c r="F44" s="232"/>
      <c r="G44" s="221"/>
      <c r="H44" s="84"/>
      <c r="I44" s="220"/>
      <c r="J44" s="221"/>
      <c r="K44" s="115"/>
      <c r="L44" s="232"/>
      <c r="M44" s="221"/>
    </row>
    <row r="45" spans="1:13" ht="14.4" customHeight="1" x14ac:dyDescent="0.2">
      <c r="A45" s="30">
        <v>7</v>
      </c>
      <c r="B45" s="115"/>
      <c r="C45" s="232"/>
      <c r="D45" s="221"/>
      <c r="E45" s="115"/>
      <c r="F45" s="232"/>
      <c r="G45" s="221"/>
      <c r="H45" s="84"/>
      <c r="I45" s="220"/>
      <c r="J45" s="221"/>
      <c r="K45" s="115"/>
      <c r="L45" s="232"/>
      <c r="M45" s="221"/>
    </row>
    <row r="46" spans="1:13" ht="14.4" customHeight="1" x14ac:dyDescent="0.2">
      <c r="A46" s="30">
        <v>8</v>
      </c>
      <c r="B46" s="115"/>
      <c r="C46" s="232"/>
      <c r="D46" s="221"/>
      <c r="E46" s="115"/>
      <c r="F46" s="232"/>
      <c r="G46" s="221"/>
      <c r="H46" s="84"/>
      <c r="I46" s="220"/>
      <c r="J46" s="221"/>
      <c r="K46" s="115"/>
      <c r="L46" s="232"/>
      <c r="M46" s="221"/>
    </row>
    <row r="47" spans="1:13" ht="14.4" customHeight="1" x14ac:dyDescent="0.2">
      <c r="A47" s="30">
        <v>9</v>
      </c>
      <c r="B47" s="115"/>
      <c r="C47" s="232"/>
      <c r="D47" s="221"/>
      <c r="E47" s="115"/>
      <c r="F47" s="232"/>
      <c r="G47" s="221"/>
      <c r="H47" s="84"/>
      <c r="I47" s="220"/>
      <c r="J47" s="221"/>
      <c r="K47" s="115"/>
      <c r="L47" s="232"/>
      <c r="M47" s="221"/>
    </row>
    <row r="48" spans="1:13" ht="14.4" customHeight="1" x14ac:dyDescent="0.2">
      <c r="A48" s="30">
        <v>10</v>
      </c>
      <c r="B48" s="115"/>
      <c r="C48" s="232"/>
      <c r="D48" s="221"/>
      <c r="E48" s="115"/>
      <c r="F48" s="232"/>
      <c r="G48" s="221"/>
      <c r="H48" s="84"/>
      <c r="I48" s="220"/>
      <c r="J48" s="221"/>
      <c r="K48" s="115"/>
      <c r="L48" s="232"/>
      <c r="M48" s="221"/>
    </row>
    <row r="49" spans="1:13" ht="14.4" customHeight="1" x14ac:dyDescent="0.2">
      <c r="A49" s="30">
        <v>11</v>
      </c>
      <c r="B49" s="115"/>
      <c r="C49" s="232"/>
      <c r="D49" s="221"/>
      <c r="E49" s="115"/>
      <c r="F49" s="232"/>
      <c r="G49" s="221"/>
      <c r="H49" s="84"/>
      <c r="I49" s="220"/>
      <c r="J49" s="221"/>
      <c r="K49" s="115"/>
      <c r="L49" s="232"/>
      <c r="M49" s="221"/>
    </row>
    <row r="50" spans="1:13" ht="14.4" customHeight="1" x14ac:dyDescent="0.2">
      <c r="A50" s="30">
        <v>12</v>
      </c>
      <c r="B50" s="115"/>
      <c r="C50" s="232"/>
      <c r="D50" s="221"/>
      <c r="E50" s="115"/>
      <c r="F50" s="232"/>
      <c r="G50" s="221"/>
      <c r="H50" s="84"/>
      <c r="I50" s="220"/>
      <c r="J50" s="221"/>
      <c r="K50" s="115"/>
      <c r="L50" s="232"/>
      <c r="M50" s="221"/>
    </row>
    <row r="51" spans="1:13" ht="14.4" customHeight="1" x14ac:dyDescent="0.2">
      <c r="A51" s="30">
        <v>13</v>
      </c>
      <c r="B51" s="115"/>
      <c r="C51" s="232"/>
      <c r="D51" s="221"/>
      <c r="E51" s="115"/>
      <c r="F51" s="232"/>
      <c r="G51" s="221"/>
      <c r="H51" s="84"/>
      <c r="I51" s="220"/>
      <c r="J51" s="221"/>
      <c r="K51" s="115"/>
      <c r="L51" s="232"/>
      <c r="M51" s="221"/>
    </row>
    <row r="52" spans="1:13" ht="14.4" customHeight="1" x14ac:dyDescent="0.2">
      <c r="A52" s="30">
        <v>14</v>
      </c>
      <c r="B52" s="115"/>
      <c r="C52" s="232"/>
      <c r="D52" s="221"/>
      <c r="E52" s="115"/>
      <c r="F52" s="232"/>
      <c r="G52" s="221"/>
      <c r="H52" s="84"/>
      <c r="I52" s="220"/>
      <c r="J52" s="221"/>
      <c r="K52" s="115"/>
      <c r="L52" s="232"/>
      <c r="M52" s="221"/>
    </row>
    <row r="53" spans="1:13" ht="14.4" customHeight="1" x14ac:dyDescent="0.2">
      <c r="A53" s="30">
        <v>15</v>
      </c>
      <c r="B53" s="115"/>
      <c r="C53" s="232"/>
      <c r="D53" s="221"/>
      <c r="E53" s="115"/>
      <c r="F53" s="232"/>
      <c r="G53" s="221"/>
      <c r="H53" s="84"/>
      <c r="I53" s="220"/>
      <c r="J53" s="221"/>
      <c r="K53" s="115"/>
      <c r="L53" s="232"/>
      <c r="M53" s="221"/>
    </row>
    <row r="54" spans="1:13" ht="14.4" customHeight="1" x14ac:dyDescent="0.2">
      <c r="A54" s="30">
        <v>16</v>
      </c>
      <c r="B54" s="115"/>
      <c r="C54" s="232"/>
      <c r="D54" s="221"/>
      <c r="E54" s="115"/>
      <c r="F54" s="232"/>
      <c r="G54" s="221"/>
      <c r="H54" s="84"/>
      <c r="I54" s="220"/>
      <c r="J54" s="221"/>
      <c r="K54" s="115"/>
      <c r="L54" s="232"/>
      <c r="M54" s="221"/>
    </row>
    <row r="55" spans="1:13" ht="14.4" customHeight="1" x14ac:dyDescent="0.2">
      <c r="A55" s="30">
        <v>17</v>
      </c>
      <c r="B55" s="115"/>
      <c r="C55" s="232"/>
      <c r="D55" s="221"/>
      <c r="E55" s="115"/>
      <c r="F55" s="232"/>
      <c r="G55" s="221"/>
      <c r="H55" s="84"/>
      <c r="I55" s="220"/>
      <c r="J55" s="221"/>
      <c r="K55" s="115"/>
      <c r="L55" s="232"/>
      <c r="M55" s="221"/>
    </row>
    <row r="56" spans="1:13" ht="14.4" customHeight="1" x14ac:dyDescent="0.2">
      <c r="A56" s="30">
        <v>18</v>
      </c>
      <c r="B56" s="115"/>
      <c r="C56" s="232"/>
      <c r="D56" s="221"/>
      <c r="E56" s="115"/>
      <c r="F56" s="232"/>
      <c r="G56" s="221"/>
      <c r="H56" s="84"/>
      <c r="I56" s="220"/>
      <c r="J56" s="221"/>
      <c r="K56" s="115"/>
      <c r="L56" s="232"/>
      <c r="M56" s="221"/>
    </row>
    <row r="57" spans="1:13" ht="6.6" customHeight="1" x14ac:dyDescent="0.2"/>
    <row r="58" spans="1:13" ht="15" customHeight="1" thickBot="1" x14ac:dyDescent="0.25">
      <c r="A58" s="126" t="s">
        <v>88</v>
      </c>
      <c r="B58" s="5" t="s">
        <v>41</v>
      </c>
      <c r="I58" t="s">
        <v>95</v>
      </c>
      <c r="K58" s="95" t="s">
        <v>69</v>
      </c>
      <c r="L58" s="95"/>
    </row>
    <row r="59" spans="1:13" ht="15" customHeight="1" x14ac:dyDescent="0.2">
      <c r="A59" s="30"/>
      <c r="B59" s="6" t="s">
        <v>42</v>
      </c>
      <c r="C59" s="232"/>
      <c r="D59" s="221"/>
      <c r="E59" s="40" t="s">
        <v>43</v>
      </c>
      <c r="F59" s="232"/>
      <c r="G59" s="221"/>
      <c r="I59" s="261" t="s">
        <v>44</v>
      </c>
      <c r="J59" s="262"/>
      <c r="K59" s="31"/>
      <c r="L59" s="31"/>
      <c r="M59" s="32"/>
    </row>
    <row r="60" spans="1:13" ht="15" customHeight="1" x14ac:dyDescent="0.2">
      <c r="A60" s="30"/>
      <c r="B60" s="6" t="s">
        <v>45</v>
      </c>
      <c r="C60" s="232"/>
      <c r="D60" s="221"/>
      <c r="E60" s="6" t="s">
        <v>46</v>
      </c>
      <c r="F60" s="232"/>
      <c r="G60" s="221"/>
      <c r="I60" s="263"/>
      <c r="J60" s="219"/>
      <c r="K60" s="8"/>
      <c r="L60" s="8"/>
      <c r="M60" s="33"/>
    </row>
    <row r="61" spans="1:13" ht="15" customHeight="1" x14ac:dyDescent="0.2">
      <c r="B61" s="40" t="s">
        <v>68</v>
      </c>
      <c r="C61" s="232"/>
      <c r="D61" s="221"/>
      <c r="E61" s="6" t="s">
        <v>8</v>
      </c>
      <c r="F61" s="232"/>
      <c r="G61" s="221"/>
      <c r="I61" s="256" t="s">
        <v>47</v>
      </c>
      <c r="J61" s="257"/>
      <c r="K61" s="20"/>
      <c r="L61" s="20"/>
      <c r="M61" s="34"/>
    </row>
    <row r="62" spans="1:13" ht="15" customHeight="1" x14ac:dyDescent="0.2">
      <c r="B62" s="233" t="s">
        <v>48</v>
      </c>
      <c r="C62" s="234"/>
      <c r="D62" s="52" t="s">
        <v>21</v>
      </c>
      <c r="E62" s="233" t="s">
        <v>90</v>
      </c>
      <c r="F62" s="260"/>
      <c r="G62" s="234"/>
      <c r="I62" s="258" t="s">
        <v>49</v>
      </c>
      <c r="J62" s="259"/>
      <c r="K62" s="22"/>
      <c r="L62" s="22"/>
      <c r="M62" s="35"/>
    </row>
    <row r="63" spans="1:13" ht="15" customHeight="1" x14ac:dyDescent="0.2">
      <c r="B63" s="114" t="s">
        <v>50</v>
      </c>
      <c r="C63" s="96" t="s">
        <v>21</v>
      </c>
      <c r="D63" s="268" t="s">
        <v>93</v>
      </c>
      <c r="E63" s="269"/>
      <c r="F63" s="269"/>
      <c r="G63" s="270"/>
      <c r="I63" s="264" t="s">
        <v>51</v>
      </c>
      <c r="J63" s="265"/>
      <c r="K63" s="8"/>
      <c r="L63" s="8"/>
      <c r="M63" s="33"/>
    </row>
    <row r="64" spans="1:13" ht="15" customHeight="1" thickBot="1" x14ac:dyDescent="0.25">
      <c r="B64" s="6" t="s">
        <v>52</v>
      </c>
      <c r="C64" s="233" t="s">
        <v>81</v>
      </c>
      <c r="D64" s="260"/>
      <c r="E64" s="260"/>
      <c r="F64" s="260"/>
      <c r="G64" s="234"/>
      <c r="I64" s="266"/>
      <c r="J64" s="267"/>
      <c r="K64" s="36"/>
      <c r="L64" s="36"/>
      <c r="M64" s="37"/>
    </row>
    <row r="65" spans="2:4" ht="15" customHeight="1" x14ac:dyDescent="0.2">
      <c r="B65" s="81" t="s">
        <v>94</v>
      </c>
    </row>
    <row r="73" spans="2:4" ht="15.75" customHeight="1" x14ac:dyDescent="0.2">
      <c r="D73" s="87"/>
    </row>
  </sheetData>
  <mergeCells count="151">
    <mergeCell ref="C3:M3"/>
    <mergeCell ref="C4:M4"/>
    <mergeCell ref="B6:C6"/>
    <mergeCell ref="D6:G6"/>
    <mergeCell ref="B7:C7"/>
    <mergeCell ref="D7:G7"/>
    <mergeCell ref="K7:M7"/>
    <mergeCell ref="B8:C8"/>
    <mergeCell ref="D8:G8"/>
    <mergeCell ref="I8:I11"/>
    <mergeCell ref="K8:M8"/>
    <mergeCell ref="B9:C9"/>
    <mergeCell ref="D9:G9"/>
    <mergeCell ref="K9:M9"/>
    <mergeCell ref="B10:C10"/>
    <mergeCell ref="D10:G10"/>
    <mergeCell ref="K10:M10"/>
    <mergeCell ref="B14:G14"/>
    <mergeCell ref="I14:I17"/>
    <mergeCell ref="K14:M14"/>
    <mergeCell ref="K15:M15"/>
    <mergeCell ref="C16:D16"/>
    <mergeCell ref="F16:G16"/>
    <mergeCell ref="K16:M16"/>
    <mergeCell ref="K17:M17"/>
    <mergeCell ref="B11:C11"/>
    <mergeCell ref="D11:G11"/>
    <mergeCell ref="K11:M11"/>
    <mergeCell ref="B12:C12"/>
    <mergeCell ref="D12:G12"/>
    <mergeCell ref="B13:C13"/>
    <mergeCell ref="D13:G13"/>
    <mergeCell ref="K13:M13"/>
    <mergeCell ref="B23:B24"/>
    <mergeCell ref="C23:C24"/>
    <mergeCell ref="D23:D24"/>
    <mergeCell ref="E23:E24"/>
    <mergeCell ref="K23:M23"/>
    <mergeCell ref="K25:M25"/>
    <mergeCell ref="C19:D19"/>
    <mergeCell ref="F19:F20"/>
    <mergeCell ref="K19:M19"/>
    <mergeCell ref="C20:D20"/>
    <mergeCell ref="I20:I23"/>
    <mergeCell ref="K20:M20"/>
    <mergeCell ref="K21:M21"/>
    <mergeCell ref="K22:M22"/>
    <mergeCell ref="I32:I35"/>
    <mergeCell ref="K32:M32"/>
    <mergeCell ref="K33:M33"/>
    <mergeCell ref="D34:G34"/>
    <mergeCell ref="K34:M34"/>
    <mergeCell ref="K35:M35"/>
    <mergeCell ref="I26:I29"/>
    <mergeCell ref="K26:M26"/>
    <mergeCell ref="K27:M27"/>
    <mergeCell ref="K28:M28"/>
    <mergeCell ref="K29:M29"/>
    <mergeCell ref="K31:M31"/>
    <mergeCell ref="C39:D39"/>
    <mergeCell ref="F39:G39"/>
    <mergeCell ref="I39:J39"/>
    <mergeCell ref="L39:M39"/>
    <mergeCell ref="C40:D40"/>
    <mergeCell ref="F40:G40"/>
    <mergeCell ref="I40:J40"/>
    <mergeCell ref="L40:M40"/>
    <mergeCell ref="B37:G37"/>
    <mergeCell ref="H37:M37"/>
    <mergeCell ref="C38:D38"/>
    <mergeCell ref="F38:G38"/>
    <mergeCell ref="I38:J38"/>
    <mergeCell ref="L38:M38"/>
    <mergeCell ref="C43:D43"/>
    <mergeCell ref="F43:G43"/>
    <mergeCell ref="I43:J43"/>
    <mergeCell ref="L43:M43"/>
    <mergeCell ref="C44:D44"/>
    <mergeCell ref="F44:G44"/>
    <mergeCell ref="I44:J44"/>
    <mergeCell ref="L44:M44"/>
    <mergeCell ref="C41:D41"/>
    <mergeCell ref="F41:G41"/>
    <mergeCell ref="I41:J41"/>
    <mergeCell ref="L41:M41"/>
    <mergeCell ref="C42:D42"/>
    <mergeCell ref="F42:G42"/>
    <mergeCell ref="I42:J42"/>
    <mergeCell ref="L42:M42"/>
    <mergeCell ref="C47:D47"/>
    <mergeCell ref="F47:G47"/>
    <mergeCell ref="I47:J47"/>
    <mergeCell ref="L47:M47"/>
    <mergeCell ref="C48:D48"/>
    <mergeCell ref="F48:G48"/>
    <mergeCell ref="I48:J48"/>
    <mergeCell ref="L48:M48"/>
    <mergeCell ref="C45:D45"/>
    <mergeCell ref="F45:G45"/>
    <mergeCell ref="I45:J45"/>
    <mergeCell ref="L45:M45"/>
    <mergeCell ref="C46:D46"/>
    <mergeCell ref="F46:G46"/>
    <mergeCell ref="I46:J46"/>
    <mergeCell ref="L46:M46"/>
    <mergeCell ref="C51:D51"/>
    <mergeCell ref="F51:G51"/>
    <mergeCell ref="I51:J51"/>
    <mergeCell ref="L51:M51"/>
    <mergeCell ref="C52:D52"/>
    <mergeCell ref="F52:G52"/>
    <mergeCell ref="I52:J52"/>
    <mergeCell ref="L52:M52"/>
    <mergeCell ref="C49:D49"/>
    <mergeCell ref="F49:G49"/>
    <mergeCell ref="I49:J49"/>
    <mergeCell ref="L49:M49"/>
    <mergeCell ref="C50:D50"/>
    <mergeCell ref="F50:G50"/>
    <mergeCell ref="I50:J50"/>
    <mergeCell ref="L50:M50"/>
    <mergeCell ref="C55:D55"/>
    <mergeCell ref="F55:G55"/>
    <mergeCell ref="I55:J55"/>
    <mergeCell ref="L55:M55"/>
    <mergeCell ref="C56:D56"/>
    <mergeCell ref="F56:G56"/>
    <mergeCell ref="I56:J56"/>
    <mergeCell ref="L56:M56"/>
    <mergeCell ref="C53:D53"/>
    <mergeCell ref="F53:G53"/>
    <mergeCell ref="I53:J53"/>
    <mergeCell ref="L53:M53"/>
    <mergeCell ref="C54:D54"/>
    <mergeCell ref="F54:G54"/>
    <mergeCell ref="I54:J54"/>
    <mergeCell ref="L54:M54"/>
    <mergeCell ref="B62:C62"/>
    <mergeCell ref="E62:G62"/>
    <mergeCell ref="I62:J62"/>
    <mergeCell ref="D63:G63"/>
    <mergeCell ref="I63:J64"/>
    <mergeCell ref="C64:G64"/>
    <mergeCell ref="C59:D59"/>
    <mergeCell ref="F59:G59"/>
    <mergeCell ref="I59:J60"/>
    <mergeCell ref="C60:D60"/>
    <mergeCell ref="F60:G60"/>
    <mergeCell ref="C61:D61"/>
    <mergeCell ref="F61:G61"/>
    <mergeCell ref="I61:J61"/>
  </mergeCells>
  <phoneticPr fontId="2"/>
  <pageMargins left="0.19685039370078741" right="0" top="0.39370078740157483" bottom="0" header="0.31496062992125984" footer="0.31496062992125984"/>
  <pageSetup paperSize="9" scale="93" orientation="portrait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7"/>
  <sheetViews>
    <sheetView zoomScale="90" zoomScaleNormal="90" workbookViewId="0">
      <selection activeCell="N30" sqref="N30"/>
    </sheetView>
  </sheetViews>
  <sheetFormatPr defaultRowHeight="13.2" x14ac:dyDescent="0.2"/>
  <cols>
    <col min="1" max="1" width="4.109375" style="138" customWidth="1"/>
    <col min="2" max="2" width="8.77734375" style="138" customWidth="1"/>
    <col min="3" max="3" width="8.6640625" style="138" customWidth="1"/>
    <col min="4" max="4" width="9.21875" style="138" customWidth="1"/>
    <col min="5" max="5" width="9.6640625" style="138" customWidth="1"/>
    <col min="6" max="6" width="9.44140625" style="138" customWidth="1"/>
    <col min="7" max="7" width="10.6640625" style="138" customWidth="1"/>
    <col min="8" max="8" width="3.44140625" style="138" customWidth="1"/>
    <col min="9" max="9" width="3.88671875" style="138" customWidth="1"/>
    <col min="10" max="10" width="9.6640625" style="138" customWidth="1"/>
    <col min="11" max="11" width="7" style="138" customWidth="1"/>
    <col min="12" max="12" width="9.6640625" style="138" customWidth="1"/>
    <col min="13" max="13" width="7.21875" style="138" customWidth="1"/>
  </cols>
  <sheetData>
    <row r="1" spans="1:13" ht="14.4" x14ac:dyDescent="0.2">
      <c r="A1" s="137"/>
      <c r="C1" s="139" t="s">
        <v>0</v>
      </c>
      <c r="M1" s="52" t="s">
        <v>80</v>
      </c>
    </row>
    <row r="3" spans="1:13" x14ac:dyDescent="0.2">
      <c r="C3" s="217" t="s">
        <v>62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</row>
    <row r="4" spans="1:13" x14ac:dyDescent="0.2">
      <c r="C4" s="217" t="s">
        <v>63</v>
      </c>
      <c r="D4" s="217"/>
      <c r="E4" s="217"/>
      <c r="F4" s="217"/>
      <c r="G4" s="217"/>
      <c r="H4" s="217"/>
      <c r="I4" s="217"/>
      <c r="J4" s="217"/>
      <c r="K4" s="217"/>
      <c r="L4" s="217"/>
      <c r="M4" s="217"/>
    </row>
    <row r="5" spans="1:13" ht="16.2" x14ac:dyDescent="0.2">
      <c r="A5" s="140" t="s">
        <v>96</v>
      </c>
      <c r="B5" s="48" t="s">
        <v>2</v>
      </c>
      <c r="H5" s="141"/>
    </row>
    <row r="6" spans="1:13" x14ac:dyDescent="0.2">
      <c r="B6" s="332" t="s">
        <v>3</v>
      </c>
      <c r="C6" s="332"/>
      <c r="D6" s="332" t="s">
        <v>53</v>
      </c>
      <c r="E6" s="332"/>
      <c r="F6" s="332"/>
      <c r="G6" s="332"/>
      <c r="I6" s="48" t="s">
        <v>61</v>
      </c>
    </row>
    <row r="7" spans="1:13" x14ac:dyDescent="0.2">
      <c r="A7" s="142"/>
      <c r="B7" s="332" t="s">
        <v>5</v>
      </c>
      <c r="C7" s="332"/>
      <c r="D7" s="332" t="s">
        <v>54</v>
      </c>
      <c r="E7" s="332"/>
      <c r="F7" s="332"/>
      <c r="G7" s="332"/>
      <c r="H7" s="143"/>
      <c r="I7" s="353" t="s">
        <v>67</v>
      </c>
      <c r="J7" s="144" t="s">
        <v>4</v>
      </c>
      <c r="K7" s="315" t="s">
        <v>139</v>
      </c>
      <c r="L7" s="315"/>
      <c r="M7" s="316"/>
    </row>
    <row r="8" spans="1:13" x14ac:dyDescent="0.2">
      <c r="A8" s="142"/>
      <c r="B8" s="332" t="s">
        <v>7</v>
      </c>
      <c r="C8" s="332"/>
      <c r="D8" s="332" t="s">
        <v>97</v>
      </c>
      <c r="E8" s="332"/>
      <c r="F8" s="332"/>
      <c r="G8" s="332"/>
      <c r="H8" s="143"/>
      <c r="I8" s="345" t="s">
        <v>77</v>
      </c>
      <c r="J8" s="144" t="s">
        <v>6</v>
      </c>
      <c r="K8" s="314" t="s">
        <v>78</v>
      </c>
      <c r="L8" s="315"/>
      <c r="M8" s="316"/>
    </row>
    <row r="9" spans="1:13" x14ac:dyDescent="0.2">
      <c r="A9" s="142"/>
      <c r="B9" s="332" t="s">
        <v>9</v>
      </c>
      <c r="C9" s="332"/>
      <c r="D9" s="332" t="s">
        <v>56</v>
      </c>
      <c r="E9" s="332"/>
      <c r="F9" s="332"/>
      <c r="G9" s="332"/>
      <c r="H9" s="143"/>
      <c r="I9" s="346"/>
      <c r="J9" s="144" t="s">
        <v>8</v>
      </c>
      <c r="K9" s="350" t="s">
        <v>79</v>
      </c>
      <c r="L9" s="351"/>
      <c r="M9" s="335"/>
    </row>
    <row r="10" spans="1:13" x14ac:dyDescent="0.2">
      <c r="A10" s="142"/>
      <c r="B10" s="352" t="s">
        <v>11</v>
      </c>
      <c r="C10" s="352"/>
      <c r="D10" s="352" t="s">
        <v>57</v>
      </c>
      <c r="E10" s="352"/>
      <c r="F10" s="352"/>
      <c r="G10" s="352"/>
      <c r="I10" s="346"/>
      <c r="J10" s="145" t="s">
        <v>10</v>
      </c>
      <c r="K10" s="314"/>
      <c r="L10" s="315"/>
      <c r="M10" s="316"/>
    </row>
    <row r="11" spans="1:13" x14ac:dyDescent="0.2">
      <c r="A11" s="142"/>
      <c r="B11" s="348" t="s">
        <v>13</v>
      </c>
      <c r="C11" s="333"/>
      <c r="D11" s="348" t="s">
        <v>58</v>
      </c>
      <c r="E11" s="349"/>
      <c r="F11" s="349"/>
      <c r="G11" s="333"/>
      <c r="I11" s="347"/>
      <c r="J11" s="145" t="s">
        <v>12</v>
      </c>
      <c r="K11" s="314" t="s">
        <v>98</v>
      </c>
      <c r="L11" s="315"/>
      <c r="M11" s="316"/>
    </row>
    <row r="12" spans="1:13" x14ac:dyDescent="0.2">
      <c r="A12" s="142"/>
      <c r="B12" s="348" t="s">
        <v>14</v>
      </c>
      <c r="C12" s="333"/>
      <c r="D12" s="348" t="s">
        <v>59</v>
      </c>
      <c r="E12" s="349"/>
      <c r="F12" s="349"/>
      <c r="G12" s="333"/>
      <c r="H12" s="143"/>
      <c r="I12" s="143"/>
      <c r="J12" s="146"/>
    </row>
    <row r="13" spans="1:13" x14ac:dyDescent="0.2">
      <c r="A13" s="142"/>
      <c r="B13" s="348" t="s">
        <v>10</v>
      </c>
      <c r="C13" s="333"/>
      <c r="D13" s="315"/>
      <c r="E13" s="315"/>
      <c r="F13" s="315"/>
      <c r="G13" s="316"/>
      <c r="H13" s="143"/>
      <c r="I13" s="354" t="s">
        <v>67</v>
      </c>
      <c r="J13" s="147" t="s">
        <v>4</v>
      </c>
      <c r="K13" s="315" t="s">
        <v>140</v>
      </c>
      <c r="L13" s="315"/>
      <c r="M13" s="316"/>
    </row>
    <row r="14" spans="1:13" x14ac:dyDescent="0.2">
      <c r="A14" s="142"/>
      <c r="B14" s="344"/>
      <c r="C14" s="344"/>
      <c r="D14" s="344"/>
      <c r="E14" s="344"/>
      <c r="F14" s="344"/>
      <c r="G14" s="344"/>
      <c r="H14" s="143"/>
      <c r="I14" s="345" t="s">
        <v>142</v>
      </c>
      <c r="J14" s="147" t="s">
        <v>6</v>
      </c>
      <c r="K14" s="314" t="s">
        <v>99</v>
      </c>
      <c r="L14" s="315"/>
      <c r="M14" s="316"/>
    </row>
    <row r="15" spans="1:13" ht="16.2" x14ac:dyDescent="0.2">
      <c r="A15" s="140" t="s">
        <v>100</v>
      </c>
      <c r="B15" s="48" t="s">
        <v>16</v>
      </c>
      <c r="H15" s="148"/>
      <c r="I15" s="346"/>
      <c r="J15" s="147" t="s">
        <v>8</v>
      </c>
      <c r="K15" s="317" t="s">
        <v>101</v>
      </c>
      <c r="L15" s="318"/>
      <c r="M15" s="319"/>
    </row>
    <row r="16" spans="1:13" x14ac:dyDescent="0.2">
      <c r="B16" s="144" t="s">
        <v>17</v>
      </c>
      <c r="C16" s="314" t="s">
        <v>78</v>
      </c>
      <c r="D16" s="316"/>
      <c r="E16" s="149" t="s">
        <v>8</v>
      </c>
      <c r="F16" s="314" t="s">
        <v>75</v>
      </c>
      <c r="G16" s="316"/>
      <c r="H16" s="143"/>
      <c r="I16" s="346"/>
      <c r="J16" s="145" t="s">
        <v>10</v>
      </c>
      <c r="K16" s="317"/>
      <c r="L16" s="318"/>
      <c r="M16" s="319"/>
    </row>
    <row r="17" spans="1:13" x14ac:dyDescent="0.2">
      <c r="I17" s="347"/>
      <c r="J17" s="150" t="s">
        <v>12</v>
      </c>
      <c r="K17" s="304" t="s">
        <v>78</v>
      </c>
      <c r="L17" s="306"/>
      <c r="M17" s="305"/>
    </row>
    <row r="18" spans="1:13" ht="16.2" x14ac:dyDescent="0.2">
      <c r="A18" s="140" t="s">
        <v>102</v>
      </c>
      <c r="B18" s="48" t="s">
        <v>18</v>
      </c>
      <c r="D18" s="151" t="s">
        <v>19</v>
      </c>
      <c r="I18" s="152"/>
      <c r="J18" s="153"/>
      <c r="K18" s="154"/>
      <c r="L18" s="154"/>
      <c r="M18" s="154"/>
    </row>
    <row r="19" spans="1:13" x14ac:dyDescent="0.2">
      <c r="B19" s="155" t="s">
        <v>20</v>
      </c>
      <c r="C19" s="334">
        <v>10000</v>
      </c>
      <c r="D19" s="335"/>
      <c r="E19" s="156" t="s">
        <v>21</v>
      </c>
      <c r="F19" s="336" t="s">
        <v>64</v>
      </c>
      <c r="G19" s="157" t="s">
        <v>22</v>
      </c>
      <c r="I19" s="355" t="s">
        <v>67</v>
      </c>
      <c r="J19" s="49" t="s">
        <v>4</v>
      </c>
      <c r="K19" s="272" t="s">
        <v>103</v>
      </c>
      <c r="L19" s="309"/>
      <c r="M19" s="280"/>
    </row>
    <row r="20" spans="1:13" x14ac:dyDescent="0.2">
      <c r="B20" s="158"/>
      <c r="C20" s="338" t="s">
        <v>23</v>
      </c>
      <c r="D20" s="339"/>
      <c r="E20" s="149">
        <f>IF(COUNTBLANK(C19)=1,"",IF(COUNTBLANK(C23)=1,"",INT(C19/C23)))</f>
        <v>192</v>
      </c>
      <c r="F20" s="337"/>
      <c r="G20" s="159" t="s">
        <v>104</v>
      </c>
      <c r="I20" s="340" t="s">
        <v>105</v>
      </c>
      <c r="J20" s="49" t="s">
        <v>6</v>
      </c>
      <c r="K20" s="272" t="s">
        <v>78</v>
      </c>
      <c r="L20" s="309"/>
      <c r="M20" s="280"/>
    </row>
    <row r="21" spans="1:13" x14ac:dyDescent="0.2">
      <c r="B21" s="160"/>
      <c r="C21" s="161" t="s">
        <v>141</v>
      </c>
      <c r="D21" s="162"/>
      <c r="E21" s="163"/>
      <c r="F21" s="164"/>
      <c r="G21" s="165"/>
      <c r="I21" s="341"/>
      <c r="J21" s="49" t="s">
        <v>8</v>
      </c>
      <c r="K21" s="342" t="s">
        <v>106</v>
      </c>
      <c r="L21" s="343"/>
      <c r="M21" s="275"/>
    </row>
    <row r="22" spans="1:13" x14ac:dyDescent="0.2">
      <c r="B22" s="166"/>
      <c r="C22" s="166" t="s">
        <v>73</v>
      </c>
      <c r="D22" s="167"/>
      <c r="E22" s="167"/>
      <c r="F22" s="167"/>
      <c r="G22" s="168"/>
      <c r="I22" s="341"/>
      <c r="J22" s="125" t="s">
        <v>10</v>
      </c>
      <c r="K22" s="342"/>
      <c r="L22" s="343"/>
      <c r="M22" s="275"/>
    </row>
    <row r="23" spans="1:13" x14ac:dyDescent="0.2">
      <c r="B23" s="332" t="s">
        <v>24</v>
      </c>
      <c r="C23" s="314">
        <v>52</v>
      </c>
      <c r="D23" s="333" t="s">
        <v>25</v>
      </c>
      <c r="E23" s="332" t="s">
        <v>60</v>
      </c>
      <c r="F23" s="169" t="s">
        <v>70</v>
      </c>
      <c r="G23" s="170" t="s">
        <v>71</v>
      </c>
      <c r="H23" s="143"/>
      <c r="I23" s="341"/>
      <c r="J23" s="125" t="s">
        <v>12</v>
      </c>
      <c r="K23" s="272" t="s">
        <v>99</v>
      </c>
      <c r="L23" s="309"/>
      <c r="M23" s="280"/>
    </row>
    <row r="24" spans="1:13" x14ac:dyDescent="0.2">
      <c r="B24" s="332"/>
      <c r="C24" s="314"/>
      <c r="D24" s="333"/>
      <c r="E24" s="332"/>
      <c r="F24" s="171">
        <v>7</v>
      </c>
      <c r="G24" s="149">
        <f>IF(COUNTBLANK(C23)=1,"",IF(COUNTBLANK(F24)=1,"",IF(C23/F24=INT(C23/F24),C23/F24,INT(C23/F24)+1)))</f>
        <v>8</v>
      </c>
      <c r="H24" s="172"/>
      <c r="I24" s="173"/>
      <c r="J24" s="174"/>
    </row>
    <row r="25" spans="1:13" ht="13.8" thickBot="1" x14ac:dyDescent="0.25">
      <c r="B25" s="175" t="s">
        <v>26</v>
      </c>
      <c r="C25" s="176">
        <v>10</v>
      </c>
      <c r="D25" s="165" t="s">
        <v>25</v>
      </c>
      <c r="E25" s="177" t="s">
        <v>27</v>
      </c>
      <c r="F25" s="178" t="s">
        <v>72</v>
      </c>
      <c r="G25" s="179"/>
      <c r="I25" s="354" t="s">
        <v>67</v>
      </c>
      <c r="J25" s="147" t="s">
        <v>4</v>
      </c>
      <c r="K25" s="304" t="s">
        <v>103</v>
      </c>
      <c r="L25" s="306"/>
      <c r="M25" s="305"/>
    </row>
    <row r="26" spans="1:13" ht="13.8" thickBot="1" x14ac:dyDescent="0.25">
      <c r="B26" s="158"/>
      <c r="C26" s="167" t="s">
        <v>28</v>
      </c>
      <c r="D26" s="180">
        <f>IF(COUNTBLANK(C23)=1,"",IF(C23&lt;10,1,INT((C23/8)+1)))</f>
        <v>7</v>
      </c>
      <c r="E26" s="181" t="s">
        <v>107</v>
      </c>
      <c r="F26" s="182"/>
      <c r="G26" s="183"/>
      <c r="I26" s="311"/>
      <c r="J26" s="147" t="s">
        <v>6</v>
      </c>
      <c r="K26" s="314"/>
      <c r="L26" s="315"/>
      <c r="M26" s="316"/>
    </row>
    <row r="27" spans="1:13" x14ac:dyDescent="0.2">
      <c r="A27" s="142"/>
      <c r="B27" s="158"/>
      <c r="C27" s="184" t="s">
        <v>74</v>
      </c>
      <c r="D27" s="185"/>
      <c r="E27" s="186"/>
      <c r="F27" s="187"/>
      <c r="G27" s="188"/>
      <c r="I27" s="312"/>
      <c r="J27" s="147" t="s">
        <v>8</v>
      </c>
      <c r="K27" s="317"/>
      <c r="L27" s="318"/>
      <c r="M27" s="319"/>
    </row>
    <row r="28" spans="1:13" x14ac:dyDescent="0.2">
      <c r="B28" s="189"/>
      <c r="C28" s="166"/>
      <c r="D28" s="167"/>
      <c r="E28" s="167"/>
      <c r="F28" s="167"/>
      <c r="G28" s="168"/>
      <c r="I28" s="312"/>
      <c r="J28" s="145" t="s">
        <v>10</v>
      </c>
      <c r="K28" s="317"/>
      <c r="L28" s="318"/>
      <c r="M28" s="319"/>
    </row>
    <row r="29" spans="1:13" x14ac:dyDescent="0.2">
      <c r="I29" s="313"/>
      <c r="J29" s="150" t="s">
        <v>12</v>
      </c>
      <c r="K29" s="304"/>
      <c r="L29" s="306"/>
      <c r="M29" s="305"/>
    </row>
    <row r="30" spans="1:13" ht="16.2" x14ac:dyDescent="0.2">
      <c r="A30" s="140" t="s">
        <v>108</v>
      </c>
      <c r="B30" s="190" t="s">
        <v>29</v>
      </c>
    </row>
    <row r="31" spans="1:13" x14ac:dyDescent="0.2">
      <c r="A31" s="142"/>
      <c r="B31" s="125" t="s">
        <v>22</v>
      </c>
      <c r="C31" s="329">
        <v>44523</v>
      </c>
      <c r="D31" s="330"/>
      <c r="E31" s="191" t="s">
        <v>31</v>
      </c>
      <c r="F31" s="331">
        <v>44495</v>
      </c>
      <c r="G31" s="303"/>
      <c r="H31" s="192"/>
      <c r="I31" s="124" t="s">
        <v>67</v>
      </c>
      <c r="J31" s="147" t="s">
        <v>4</v>
      </c>
      <c r="K31" s="304" t="s">
        <v>103</v>
      </c>
      <c r="L31" s="306"/>
      <c r="M31" s="305"/>
    </row>
    <row r="32" spans="1:13" x14ac:dyDescent="0.2">
      <c r="A32" s="142"/>
      <c r="B32" s="281" t="s">
        <v>32</v>
      </c>
      <c r="C32" s="273"/>
      <c r="D32" s="302" t="s">
        <v>59</v>
      </c>
      <c r="E32" s="310"/>
      <c r="F32" s="310"/>
      <c r="G32" s="303"/>
      <c r="H32" s="192"/>
      <c r="I32" s="311"/>
      <c r="J32" s="147" t="s">
        <v>6</v>
      </c>
      <c r="K32" s="314"/>
      <c r="L32" s="315"/>
      <c r="M32" s="316"/>
    </row>
    <row r="33" spans="1:13" x14ac:dyDescent="0.2">
      <c r="A33" s="142"/>
      <c r="B33" s="132" t="s">
        <v>33</v>
      </c>
      <c r="C33" s="132"/>
      <c r="D33" s="302" t="s">
        <v>109</v>
      </c>
      <c r="E33" s="310"/>
      <c r="F33" s="310"/>
      <c r="G33" s="303"/>
      <c r="H33" s="192"/>
      <c r="I33" s="312"/>
      <c r="J33" s="147" t="s">
        <v>8</v>
      </c>
      <c r="K33" s="317"/>
      <c r="L33" s="318"/>
      <c r="M33" s="319"/>
    </row>
    <row r="34" spans="1:13" x14ac:dyDescent="0.2">
      <c r="A34" s="193"/>
      <c r="B34" s="136" t="s">
        <v>34</v>
      </c>
      <c r="C34" s="134"/>
      <c r="D34" s="320" t="s">
        <v>110</v>
      </c>
      <c r="E34" s="321"/>
      <c r="F34" s="321"/>
      <c r="G34" s="322"/>
      <c r="H34" s="192"/>
      <c r="I34" s="312"/>
      <c r="J34" s="145" t="s">
        <v>10</v>
      </c>
      <c r="K34" s="317"/>
      <c r="L34" s="318"/>
      <c r="M34" s="319"/>
    </row>
    <row r="35" spans="1:13" x14ac:dyDescent="0.2">
      <c r="B35" s="323" t="s">
        <v>111</v>
      </c>
      <c r="C35" s="324"/>
      <c r="D35" s="324"/>
      <c r="E35" s="324"/>
      <c r="F35" s="324"/>
      <c r="G35" s="325"/>
      <c r="H35" s="192"/>
      <c r="I35" s="313"/>
      <c r="J35" s="150" t="s">
        <v>12</v>
      </c>
      <c r="K35" s="304"/>
      <c r="L35" s="306"/>
      <c r="M35" s="305"/>
    </row>
    <row r="36" spans="1:13" x14ac:dyDescent="0.2">
      <c r="B36" s="326"/>
      <c r="C36" s="327"/>
      <c r="D36" s="327"/>
      <c r="E36" s="327"/>
      <c r="F36" s="327"/>
      <c r="G36" s="328"/>
      <c r="H36" s="192"/>
      <c r="I36" s="192"/>
      <c r="K36" s="192"/>
      <c r="L36" s="192"/>
    </row>
    <row r="37" spans="1:13" x14ac:dyDescent="0.2">
      <c r="B37" s="151" t="s">
        <v>35</v>
      </c>
      <c r="D37" s="154"/>
      <c r="E37" s="154"/>
      <c r="F37" s="154"/>
      <c r="G37" s="154"/>
      <c r="H37" s="192"/>
      <c r="I37" s="192"/>
      <c r="K37" s="192"/>
      <c r="L37" s="192"/>
    </row>
    <row r="38" spans="1:13" x14ac:dyDescent="0.2">
      <c r="B38" s="138" t="s">
        <v>36</v>
      </c>
      <c r="H38" s="192"/>
      <c r="I38" s="192"/>
      <c r="K38" s="194"/>
      <c r="L38" s="194"/>
    </row>
    <row r="39" spans="1:13" x14ac:dyDescent="0.2">
      <c r="B39" s="272" t="s">
        <v>37</v>
      </c>
      <c r="C39" s="309"/>
      <c r="D39" s="309"/>
      <c r="E39" s="309"/>
      <c r="F39" s="309"/>
      <c r="G39" s="280"/>
      <c r="H39" s="272" t="s">
        <v>38</v>
      </c>
      <c r="I39" s="309"/>
      <c r="J39" s="309"/>
      <c r="K39" s="309"/>
      <c r="L39" s="280"/>
    </row>
    <row r="40" spans="1:13" x14ac:dyDescent="0.2">
      <c r="A40" s="142"/>
      <c r="B40" s="51" t="s">
        <v>39</v>
      </c>
      <c r="C40" s="272" t="s">
        <v>40</v>
      </c>
      <c r="D40" s="280"/>
      <c r="E40" s="51" t="s">
        <v>39</v>
      </c>
      <c r="F40" s="272" t="s">
        <v>40</v>
      </c>
      <c r="G40" s="280"/>
      <c r="H40" s="272" t="s">
        <v>39</v>
      </c>
      <c r="I40" s="280"/>
      <c r="J40" s="50" t="s">
        <v>40</v>
      </c>
      <c r="K40" s="51" t="s">
        <v>39</v>
      </c>
      <c r="L40" s="50" t="s">
        <v>40</v>
      </c>
    </row>
    <row r="41" spans="1:13" x14ac:dyDescent="0.2">
      <c r="A41" s="142">
        <v>1</v>
      </c>
      <c r="B41" s="195" t="s">
        <v>112</v>
      </c>
      <c r="C41" s="302" t="s">
        <v>113</v>
      </c>
      <c r="D41" s="303"/>
      <c r="E41" s="49"/>
      <c r="F41" s="272"/>
      <c r="G41" s="280"/>
      <c r="H41" s="302" t="s">
        <v>114</v>
      </c>
      <c r="I41" s="303"/>
      <c r="J41" s="195" t="s">
        <v>115</v>
      </c>
      <c r="K41" s="51"/>
      <c r="L41" s="51"/>
    </row>
    <row r="42" spans="1:13" x14ac:dyDescent="0.2">
      <c r="A42" s="142">
        <v>2</v>
      </c>
      <c r="B42" s="195" t="s">
        <v>114</v>
      </c>
      <c r="C42" s="302" t="s">
        <v>115</v>
      </c>
      <c r="D42" s="303"/>
      <c r="E42" s="49"/>
      <c r="F42" s="272"/>
      <c r="G42" s="280"/>
      <c r="H42" s="302" t="s">
        <v>116</v>
      </c>
      <c r="I42" s="303"/>
      <c r="J42" s="195" t="s">
        <v>117</v>
      </c>
      <c r="K42" s="51"/>
      <c r="L42" s="51"/>
    </row>
    <row r="43" spans="1:13" x14ac:dyDescent="0.2">
      <c r="A43" s="142">
        <v>3</v>
      </c>
      <c r="B43" s="195" t="s">
        <v>118</v>
      </c>
      <c r="C43" s="302" t="s">
        <v>119</v>
      </c>
      <c r="D43" s="303"/>
      <c r="E43" s="49"/>
      <c r="F43" s="272"/>
      <c r="G43" s="280"/>
      <c r="H43" s="272"/>
      <c r="I43" s="280"/>
      <c r="J43" s="51"/>
      <c r="K43" s="51"/>
      <c r="L43" s="51"/>
    </row>
    <row r="44" spans="1:13" x14ac:dyDescent="0.2">
      <c r="A44" s="142">
        <v>4</v>
      </c>
      <c r="B44" s="195" t="s">
        <v>120</v>
      </c>
      <c r="C44" s="302" t="s">
        <v>121</v>
      </c>
      <c r="D44" s="303"/>
      <c r="E44" s="49"/>
      <c r="F44" s="272"/>
      <c r="G44" s="280"/>
      <c r="H44" s="272"/>
      <c r="I44" s="280"/>
      <c r="J44" s="51"/>
      <c r="K44" s="51"/>
      <c r="L44" s="51"/>
    </row>
    <row r="45" spans="1:13" x14ac:dyDescent="0.2">
      <c r="A45" s="142">
        <v>5</v>
      </c>
      <c r="B45" s="195" t="s">
        <v>116</v>
      </c>
      <c r="C45" s="302" t="s">
        <v>117</v>
      </c>
      <c r="D45" s="303"/>
      <c r="E45" s="49"/>
      <c r="F45" s="272"/>
      <c r="G45" s="280"/>
      <c r="H45" s="272"/>
      <c r="I45" s="280"/>
      <c r="J45" s="51"/>
      <c r="K45" s="51"/>
      <c r="L45" s="51"/>
    </row>
    <row r="46" spans="1:13" x14ac:dyDescent="0.2">
      <c r="A46" s="142">
        <v>6</v>
      </c>
      <c r="B46" s="195" t="s">
        <v>122</v>
      </c>
      <c r="C46" s="302" t="s">
        <v>123</v>
      </c>
      <c r="D46" s="303"/>
      <c r="E46" s="49"/>
      <c r="F46" s="272"/>
      <c r="G46" s="280"/>
      <c r="H46" s="272"/>
      <c r="I46" s="280"/>
      <c r="J46" s="51"/>
      <c r="K46" s="51"/>
      <c r="L46" s="51"/>
    </row>
    <row r="47" spans="1:13" x14ac:dyDescent="0.2">
      <c r="A47" s="196">
        <v>7</v>
      </c>
      <c r="B47" s="195" t="s">
        <v>124</v>
      </c>
      <c r="C47" s="302" t="s">
        <v>125</v>
      </c>
      <c r="D47" s="303"/>
      <c r="E47" s="49"/>
      <c r="F47" s="272"/>
      <c r="G47" s="280"/>
      <c r="H47" s="272"/>
      <c r="I47" s="280"/>
      <c r="J47" s="51"/>
      <c r="K47" s="51"/>
      <c r="L47" s="51"/>
    </row>
    <row r="48" spans="1:13" x14ac:dyDescent="0.2">
      <c r="A48" s="196">
        <v>8</v>
      </c>
      <c r="B48" s="195" t="s">
        <v>126</v>
      </c>
      <c r="C48" s="302" t="s">
        <v>127</v>
      </c>
      <c r="D48" s="303"/>
      <c r="E48" s="49"/>
      <c r="F48" s="272"/>
      <c r="G48" s="280"/>
      <c r="H48" s="272"/>
      <c r="I48" s="280"/>
      <c r="J48" s="51"/>
      <c r="K48" s="51"/>
      <c r="L48" s="51"/>
    </row>
    <row r="49" spans="1:13" x14ac:dyDescent="0.2">
      <c r="A49" s="196">
        <v>9</v>
      </c>
      <c r="B49" s="195" t="s">
        <v>128</v>
      </c>
      <c r="C49" s="302" t="s">
        <v>129</v>
      </c>
      <c r="D49" s="303"/>
      <c r="E49" s="49"/>
      <c r="F49" s="133"/>
      <c r="G49" s="135"/>
      <c r="H49" s="133"/>
      <c r="I49" s="135"/>
      <c r="J49" s="51"/>
      <c r="K49" s="51"/>
      <c r="L49" s="51"/>
    </row>
    <row r="50" spans="1:13" x14ac:dyDescent="0.2">
      <c r="A50" s="196">
        <v>10</v>
      </c>
      <c r="B50" s="195" t="s">
        <v>130</v>
      </c>
      <c r="C50" s="302" t="s">
        <v>131</v>
      </c>
      <c r="D50" s="303"/>
      <c r="E50" s="49"/>
      <c r="F50" s="133"/>
      <c r="G50" s="135"/>
      <c r="H50" s="133"/>
      <c r="I50" s="135"/>
      <c r="J50" s="51"/>
      <c r="K50" s="51"/>
      <c r="L50" s="51"/>
    </row>
    <row r="51" spans="1:13" x14ac:dyDescent="0.2">
      <c r="A51" s="196">
        <v>11</v>
      </c>
      <c r="B51" s="195"/>
      <c r="C51" s="215"/>
      <c r="D51" s="216"/>
      <c r="E51" s="49"/>
      <c r="F51" s="133"/>
      <c r="G51" s="135"/>
      <c r="H51" s="133"/>
      <c r="I51" s="135"/>
      <c r="J51" s="51"/>
      <c r="K51" s="51"/>
      <c r="L51" s="51"/>
    </row>
    <row r="52" spans="1:13" x14ac:dyDescent="0.2">
      <c r="A52" s="196">
        <v>12</v>
      </c>
      <c r="B52" s="195"/>
      <c r="C52" s="215"/>
      <c r="D52" s="216"/>
      <c r="E52" s="49"/>
      <c r="F52" s="133"/>
      <c r="G52" s="135"/>
      <c r="H52" s="133"/>
      <c r="I52" s="135"/>
      <c r="J52" s="51"/>
      <c r="K52" s="51"/>
      <c r="L52" s="51"/>
    </row>
    <row r="53" spans="1:13" x14ac:dyDescent="0.2">
      <c r="A53" s="196">
        <v>13</v>
      </c>
      <c r="B53" s="195"/>
      <c r="C53" s="215"/>
      <c r="D53" s="216"/>
      <c r="E53" s="49"/>
      <c r="F53" s="133"/>
      <c r="G53" s="135"/>
      <c r="H53" s="133"/>
      <c r="I53" s="135"/>
      <c r="J53" s="51"/>
      <c r="K53" s="51"/>
      <c r="L53" s="51"/>
    </row>
    <row r="54" spans="1:13" x14ac:dyDescent="0.2">
      <c r="A54" s="196">
        <v>14</v>
      </c>
      <c r="B54" s="195"/>
      <c r="C54" s="215"/>
      <c r="D54" s="216"/>
      <c r="E54" s="49"/>
      <c r="F54" s="133"/>
      <c r="G54" s="135"/>
      <c r="H54" s="133"/>
      <c r="I54" s="135"/>
      <c r="J54" s="51"/>
      <c r="K54" s="51"/>
      <c r="L54" s="51"/>
    </row>
    <row r="55" spans="1:13" x14ac:dyDescent="0.2">
      <c r="A55" s="196">
        <v>15</v>
      </c>
      <c r="B55" s="195"/>
      <c r="C55" s="215"/>
      <c r="D55" s="216"/>
      <c r="E55" s="49"/>
      <c r="F55" s="133"/>
      <c r="G55" s="135"/>
      <c r="H55" s="133"/>
      <c r="I55" s="135"/>
      <c r="J55" s="51"/>
      <c r="K55" s="51"/>
      <c r="L55" s="51"/>
    </row>
    <row r="56" spans="1:13" x14ac:dyDescent="0.2">
      <c r="A56" s="196">
        <v>16</v>
      </c>
      <c r="B56" s="195"/>
      <c r="C56" s="215"/>
      <c r="D56" s="216"/>
      <c r="E56" s="49"/>
      <c r="F56" s="133"/>
      <c r="G56" s="135"/>
      <c r="H56" s="133"/>
      <c r="I56" s="135"/>
      <c r="J56" s="51"/>
      <c r="K56" s="51"/>
      <c r="L56" s="51"/>
    </row>
    <row r="57" spans="1:13" x14ac:dyDescent="0.2">
      <c r="A57" s="196">
        <v>17</v>
      </c>
      <c r="B57" s="195"/>
      <c r="C57" s="302"/>
      <c r="D57" s="303"/>
      <c r="E57" s="49"/>
      <c r="F57" s="272"/>
      <c r="G57" s="280"/>
      <c r="H57" s="272"/>
      <c r="I57" s="280"/>
      <c r="J57" s="51"/>
      <c r="K57" s="51"/>
      <c r="L57" s="51"/>
    </row>
    <row r="58" spans="1:13" x14ac:dyDescent="0.2">
      <c r="A58" s="196">
        <v>18</v>
      </c>
      <c r="B58" s="195"/>
      <c r="C58" s="302"/>
      <c r="D58" s="303"/>
      <c r="E58" s="49"/>
      <c r="F58" s="272"/>
      <c r="G58" s="280"/>
      <c r="H58" s="272"/>
      <c r="I58" s="280"/>
      <c r="J58" s="51"/>
      <c r="K58" s="51"/>
      <c r="L58" s="51"/>
    </row>
    <row r="60" spans="1:13" ht="16.8" thickBot="1" x14ac:dyDescent="0.25">
      <c r="A60" s="140" t="s">
        <v>132</v>
      </c>
      <c r="B60" s="48" t="s">
        <v>41</v>
      </c>
      <c r="J60" s="138" t="s">
        <v>95</v>
      </c>
      <c r="L60" s="192" t="s">
        <v>69</v>
      </c>
    </row>
    <row r="61" spans="1:13" x14ac:dyDescent="0.2">
      <c r="A61" s="196"/>
      <c r="B61" s="147" t="s">
        <v>42</v>
      </c>
      <c r="C61" s="304"/>
      <c r="D61" s="305"/>
      <c r="E61" s="197" t="s">
        <v>43</v>
      </c>
      <c r="F61" s="304"/>
      <c r="G61" s="305"/>
      <c r="J61" s="307" t="s">
        <v>44</v>
      </c>
      <c r="K61" s="198"/>
      <c r="L61" s="199"/>
      <c r="M61" s="200"/>
    </row>
    <row r="62" spans="1:13" x14ac:dyDescent="0.2">
      <c r="A62" s="196"/>
      <c r="B62" s="147" t="s">
        <v>45</v>
      </c>
      <c r="C62" s="304"/>
      <c r="D62" s="305"/>
      <c r="E62" s="147" t="s">
        <v>46</v>
      </c>
      <c r="F62" s="304"/>
      <c r="G62" s="305"/>
      <c r="J62" s="308"/>
      <c r="K62" s="201"/>
      <c r="L62" s="143"/>
      <c r="M62" s="202"/>
    </row>
    <row r="63" spans="1:13" x14ac:dyDescent="0.2">
      <c r="B63" s="197" t="s">
        <v>133</v>
      </c>
      <c r="C63" s="304"/>
      <c r="D63" s="305"/>
      <c r="E63" s="147" t="s">
        <v>8</v>
      </c>
      <c r="F63" s="304"/>
      <c r="G63" s="305"/>
      <c r="J63" s="203" t="s">
        <v>47</v>
      </c>
      <c r="K63" s="204"/>
      <c r="L63" s="205"/>
      <c r="M63" s="206"/>
    </row>
    <row r="64" spans="1:13" x14ac:dyDescent="0.2">
      <c r="B64" s="268" t="s">
        <v>48</v>
      </c>
      <c r="C64" s="301"/>
      <c r="D64" s="207" t="s">
        <v>21</v>
      </c>
      <c r="E64" s="268" t="s">
        <v>134</v>
      </c>
      <c r="F64" s="300"/>
      <c r="G64" s="301"/>
      <c r="J64" s="208" t="s">
        <v>49</v>
      </c>
      <c r="K64" s="209"/>
      <c r="L64" s="210"/>
      <c r="M64" s="211"/>
    </row>
    <row r="65" spans="2:13" x14ac:dyDescent="0.2">
      <c r="B65" s="268" t="s">
        <v>50</v>
      </c>
      <c r="C65" s="301"/>
      <c r="D65" s="304" t="s">
        <v>135</v>
      </c>
      <c r="E65" s="306"/>
      <c r="F65" s="306"/>
      <c r="G65" s="305"/>
      <c r="J65" s="298" t="s">
        <v>51</v>
      </c>
      <c r="K65" s="201"/>
      <c r="L65" s="143"/>
      <c r="M65" s="202"/>
    </row>
    <row r="66" spans="2:13" ht="13.8" thickBot="1" x14ac:dyDescent="0.25">
      <c r="B66" s="147" t="s">
        <v>136</v>
      </c>
      <c r="C66" s="268" t="s">
        <v>137</v>
      </c>
      <c r="D66" s="300"/>
      <c r="E66" s="300"/>
      <c r="F66" s="300"/>
      <c r="G66" s="301"/>
      <c r="J66" s="299"/>
      <c r="K66" s="212"/>
      <c r="L66" s="213"/>
      <c r="M66" s="214"/>
    </row>
    <row r="67" spans="2:13" x14ac:dyDescent="0.2">
      <c r="B67" s="81" t="s">
        <v>138</v>
      </c>
    </row>
  </sheetData>
  <mergeCells count="115">
    <mergeCell ref="C3:M3"/>
    <mergeCell ref="C4:M4"/>
    <mergeCell ref="B6:C6"/>
    <mergeCell ref="D6:G6"/>
    <mergeCell ref="B7:C7"/>
    <mergeCell ref="D7:G7"/>
    <mergeCell ref="K7:M7"/>
    <mergeCell ref="B11:C11"/>
    <mergeCell ref="D11:G11"/>
    <mergeCell ref="K11:M11"/>
    <mergeCell ref="B12:C12"/>
    <mergeCell ref="D12:G12"/>
    <mergeCell ref="B13:C13"/>
    <mergeCell ref="D13:G13"/>
    <mergeCell ref="K13:M13"/>
    <mergeCell ref="B8:C8"/>
    <mergeCell ref="D8:G8"/>
    <mergeCell ref="I8:I11"/>
    <mergeCell ref="K8:M8"/>
    <mergeCell ref="B9:C9"/>
    <mergeCell ref="D9:G9"/>
    <mergeCell ref="K9:M9"/>
    <mergeCell ref="B10:C10"/>
    <mergeCell ref="D10:G10"/>
    <mergeCell ref="K10:M10"/>
    <mergeCell ref="C19:D19"/>
    <mergeCell ref="F19:F20"/>
    <mergeCell ref="K19:M19"/>
    <mergeCell ref="C20:D20"/>
    <mergeCell ref="I20:I23"/>
    <mergeCell ref="K20:M20"/>
    <mergeCell ref="K21:M21"/>
    <mergeCell ref="K22:M22"/>
    <mergeCell ref="B14:G14"/>
    <mergeCell ref="I14:I17"/>
    <mergeCell ref="K14:M14"/>
    <mergeCell ref="K15:M15"/>
    <mergeCell ref="C16:D16"/>
    <mergeCell ref="F16:G16"/>
    <mergeCell ref="K16:M16"/>
    <mergeCell ref="K17:M17"/>
    <mergeCell ref="I26:I29"/>
    <mergeCell ref="K26:M26"/>
    <mergeCell ref="K27:M27"/>
    <mergeCell ref="K28:M28"/>
    <mergeCell ref="K29:M29"/>
    <mergeCell ref="C31:D31"/>
    <mergeCell ref="F31:G31"/>
    <mergeCell ref="K31:M31"/>
    <mergeCell ref="B23:B24"/>
    <mergeCell ref="C23:C24"/>
    <mergeCell ref="D23:D24"/>
    <mergeCell ref="E23:E24"/>
    <mergeCell ref="K23:M23"/>
    <mergeCell ref="K25:M25"/>
    <mergeCell ref="B39:G39"/>
    <mergeCell ref="H39:L39"/>
    <mergeCell ref="C40:D40"/>
    <mergeCell ref="F40:G40"/>
    <mergeCell ref="H40:I40"/>
    <mergeCell ref="C41:D41"/>
    <mergeCell ref="F41:G41"/>
    <mergeCell ref="H41:I41"/>
    <mergeCell ref="B32:C32"/>
    <mergeCell ref="D32:G32"/>
    <mergeCell ref="I32:I35"/>
    <mergeCell ref="K32:M32"/>
    <mergeCell ref="D33:G33"/>
    <mergeCell ref="K33:M33"/>
    <mergeCell ref="D34:G34"/>
    <mergeCell ref="K34:M34"/>
    <mergeCell ref="B35:G36"/>
    <mergeCell ref="K35:M35"/>
    <mergeCell ref="C44:D44"/>
    <mergeCell ref="F44:G44"/>
    <mergeCell ref="H44:I44"/>
    <mergeCell ref="C45:D45"/>
    <mergeCell ref="F45:G45"/>
    <mergeCell ref="H45:I45"/>
    <mergeCell ref="C42:D42"/>
    <mergeCell ref="F42:G42"/>
    <mergeCell ref="H42:I42"/>
    <mergeCell ref="C43:D43"/>
    <mergeCell ref="F43:G43"/>
    <mergeCell ref="H43:I43"/>
    <mergeCell ref="C48:D48"/>
    <mergeCell ref="F48:G48"/>
    <mergeCell ref="H48:I48"/>
    <mergeCell ref="C57:D57"/>
    <mergeCell ref="F57:G57"/>
    <mergeCell ref="H57:I57"/>
    <mergeCell ref="C46:D46"/>
    <mergeCell ref="F46:G46"/>
    <mergeCell ref="H46:I46"/>
    <mergeCell ref="C47:D47"/>
    <mergeCell ref="F47:G47"/>
    <mergeCell ref="H47:I47"/>
    <mergeCell ref="J65:J66"/>
    <mergeCell ref="C66:G66"/>
    <mergeCell ref="C49:D49"/>
    <mergeCell ref="C50:D50"/>
    <mergeCell ref="C63:D63"/>
    <mergeCell ref="F63:G63"/>
    <mergeCell ref="B64:C64"/>
    <mergeCell ref="E64:G64"/>
    <mergeCell ref="B65:C65"/>
    <mergeCell ref="D65:G65"/>
    <mergeCell ref="C58:D58"/>
    <mergeCell ref="F58:G58"/>
    <mergeCell ref="H58:I58"/>
    <mergeCell ref="C61:D61"/>
    <mergeCell ref="F61:G61"/>
    <mergeCell ref="J61:J62"/>
    <mergeCell ref="C62:D62"/>
    <mergeCell ref="F62:G62"/>
  </mergeCells>
  <phoneticPr fontId="2"/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報告フォーム</vt:lpstr>
      <vt:lpstr>記入例1</vt:lpstr>
      <vt:lpstr>記入例2</vt:lpstr>
      <vt:lpstr>Sheet1</vt:lpstr>
      <vt:lpstr>記入例1!Print_Area</vt:lpstr>
      <vt:lpstr>報告フォーム!Print_Area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Kiyokazu</dc:creator>
  <cp:lastModifiedBy>nakura</cp:lastModifiedBy>
  <cp:lastPrinted>2018-11-17T09:34:02Z</cp:lastPrinted>
  <dcterms:created xsi:type="dcterms:W3CDTF">2018-04-09T06:32:35Z</dcterms:created>
  <dcterms:modified xsi:type="dcterms:W3CDTF">2021-10-29T21:33:14Z</dcterms:modified>
</cp:coreProperties>
</file>